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Z:\1 RT部会\RT注文書用紙(受注用)\01使用中\"/>
    </mc:Choice>
  </mc:AlternateContent>
  <xr:revisionPtr revIDLastSave="0" documentId="13_ncr:1_{B1E8BB6C-EFC8-46CB-B368-DCED8234C805}" xr6:coauthVersionLast="47" xr6:coauthVersionMax="47" xr10:uidLastSave="{00000000-0000-0000-0000-000000000000}"/>
  <bookViews>
    <workbookView xWindow="-120" yWindow="-120" windowWidth="29040" windowHeight="15720" xr2:uid="{00000000-000D-0000-FFFF-FFFF00000000}"/>
  </bookViews>
  <sheets>
    <sheet name="Sheet1" sheetId="1" r:id="rId1"/>
    <sheet name="Sheet2" sheetId="2" r:id="rId2"/>
    <sheet name="Sheet3" sheetId="3" r:id="rId3"/>
  </sheets>
  <definedNames>
    <definedName name="_xlnm.Print_Area" localSheetId="0">Sheet1!$A$1:$K$52</definedName>
  </definedNames>
  <calcPr calcId="191029" refMode="R1C1"/>
</workbook>
</file>

<file path=xl/calcChain.xml><?xml version="1.0" encoding="utf-8"?>
<calcChain xmlns="http://schemas.openxmlformats.org/spreadsheetml/2006/main">
  <c r="J26" i="1" l="1"/>
  <c r="J25" i="1"/>
  <c r="J24" i="1"/>
  <c r="J23" i="1"/>
  <c r="J22" i="1"/>
  <c r="J21" i="1"/>
  <c r="H6" i="1" l="1"/>
  <c r="H5" i="1" l="1"/>
  <c r="J27" i="1" l="1"/>
  <c r="J28" i="1" s="1"/>
  <c r="J2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日本検査機器工業会</author>
  </authors>
  <commentList>
    <comment ref="D3" authorId="0" shapeId="0" xr:uid="{00000000-0006-0000-0000-000001000000}">
      <text>
        <r>
          <rPr>
            <b/>
            <sz val="9"/>
            <color indexed="81"/>
            <rFont val="ＭＳ Ｐゴシック"/>
            <family val="3"/>
            <charset val="128"/>
          </rPr>
          <t>選択してください
 注文書／見積依頼書</t>
        </r>
      </text>
    </comment>
    <comment ref="I6" authorId="0" shapeId="0" xr:uid="{00000000-0006-0000-0000-000002000000}">
      <text>
        <r>
          <rPr>
            <b/>
            <sz val="9"/>
            <color indexed="81"/>
            <rFont val="ＭＳ Ｐゴシック"/>
            <family val="3"/>
            <charset val="128"/>
          </rPr>
          <t>月/日（半角）</t>
        </r>
      </text>
    </comment>
    <comment ref="F17" authorId="0" shapeId="0" xr:uid="{00000000-0006-0000-0000-000003000000}">
      <text>
        <r>
          <rPr>
            <b/>
            <sz val="9"/>
            <color indexed="81"/>
            <rFont val="ＭＳ Ｐゴシック"/>
            <family val="3"/>
            <charset val="128"/>
          </rPr>
          <t>月/日（半角）
または
年/月/日</t>
        </r>
      </text>
    </comment>
    <comment ref="D35" authorId="0" shapeId="0" xr:uid="{00000000-0006-0000-0000-000004000000}">
      <text>
        <r>
          <rPr>
            <sz val="9"/>
            <color indexed="81"/>
            <rFont val="ＭＳ Ｐゴシック"/>
            <family val="3"/>
            <charset val="128"/>
          </rPr>
          <t>記号〒は入力不要</t>
        </r>
      </text>
    </comment>
  </commentList>
</comments>
</file>

<file path=xl/sharedStrings.xml><?xml version="1.0" encoding="utf-8"?>
<sst xmlns="http://schemas.openxmlformats.org/spreadsheetml/2006/main" count="55" uniqueCount="52">
  <si>
    <t>品名</t>
    <rPh sb="0" eb="2">
      <t>ヒンメイ</t>
    </rPh>
    <phoneticPr fontId="2"/>
  </si>
  <si>
    <t>型式</t>
    <rPh sb="0" eb="2">
      <t>カタシキ</t>
    </rPh>
    <phoneticPr fontId="2"/>
  </si>
  <si>
    <t>数量</t>
    <rPh sb="0" eb="2">
      <t>スウリョウ</t>
    </rPh>
    <phoneticPr fontId="1"/>
  </si>
  <si>
    <t>単価</t>
    <rPh sb="0" eb="2">
      <t>タンカ</t>
    </rPh>
    <phoneticPr fontId="1"/>
  </si>
  <si>
    <t>金額</t>
    <rPh sb="0" eb="2">
      <t>キンガク</t>
    </rPh>
    <phoneticPr fontId="1"/>
  </si>
  <si>
    <t>合計金額</t>
    <rPh sb="0" eb="2">
      <t>ゴウケイ</t>
    </rPh>
    <rPh sb="2" eb="4">
      <t>キンガク</t>
    </rPh>
    <phoneticPr fontId="1"/>
  </si>
  <si>
    <t>小　計</t>
    <rPh sb="0" eb="1">
      <t>ショウ</t>
    </rPh>
    <rPh sb="2" eb="3">
      <t>ケイ</t>
    </rPh>
    <phoneticPr fontId="1"/>
  </si>
  <si>
    <t xml:space="preserve"> TEL：03-3288-5080　　FAX：03-3288-5081</t>
    <phoneticPr fontId="1"/>
  </si>
  <si>
    <t>会社名:</t>
    <rPh sb="0" eb="3">
      <t>カイシャメイ</t>
    </rPh>
    <phoneticPr fontId="1"/>
  </si>
  <si>
    <t>所属:</t>
    <rPh sb="0" eb="2">
      <t>ショゾク</t>
    </rPh>
    <phoneticPr fontId="1"/>
  </si>
  <si>
    <t>氏名:</t>
    <rPh sb="0" eb="2">
      <t>シメイ</t>
    </rPh>
    <phoneticPr fontId="1"/>
  </si>
  <si>
    <t>希望納期：</t>
    <rPh sb="0" eb="2">
      <t>キボウ</t>
    </rPh>
    <rPh sb="2" eb="4">
      <t>ノウキ</t>
    </rPh>
    <phoneticPr fontId="1"/>
  </si>
  <si>
    <t>お支払い条件：</t>
    <rPh sb="1" eb="3">
      <t>シハラ</t>
    </rPh>
    <rPh sb="4" eb="6">
      <t>ジョウケン</t>
    </rPh>
    <phoneticPr fontId="1"/>
  </si>
  <si>
    <t>住所:</t>
    <rPh sb="0" eb="2">
      <t>ジュウショ</t>
    </rPh>
    <phoneticPr fontId="1"/>
  </si>
  <si>
    <t>特記事項：</t>
    <rPh sb="0" eb="2">
      <t>トッキ</t>
    </rPh>
    <rPh sb="2" eb="4">
      <t>ジコウ</t>
    </rPh>
    <phoneticPr fontId="1"/>
  </si>
  <si>
    <t>※下表にもご記入願います</t>
    <rPh sb="1" eb="3">
      <t>カヒョウ</t>
    </rPh>
    <rPh sb="6" eb="8">
      <t>キニュウ</t>
    </rPh>
    <rPh sb="8" eb="9">
      <t>ネガ</t>
    </rPh>
    <phoneticPr fontId="1"/>
  </si>
  <si>
    <t>最終仕向地（注３）</t>
    <rPh sb="0" eb="2">
      <t>サイシュウ</t>
    </rPh>
    <rPh sb="2" eb="4">
      <t>シムケ</t>
    </rPh>
    <rPh sb="4" eb="5">
      <t>チ</t>
    </rPh>
    <rPh sb="6" eb="7">
      <t>チュウ</t>
    </rPh>
    <phoneticPr fontId="1"/>
  </si>
  <si>
    <t>国　内</t>
    <rPh sb="0" eb="1">
      <t>クニ</t>
    </rPh>
    <rPh sb="2" eb="3">
      <t>ナイ</t>
    </rPh>
    <phoneticPr fontId="1"/>
  </si>
  <si>
    <t>国　外</t>
    <rPh sb="0" eb="1">
      <t>クニ</t>
    </rPh>
    <rPh sb="2" eb="3">
      <t>ガイ</t>
    </rPh>
    <phoneticPr fontId="1"/>
  </si>
  <si>
    <t>※下記の数量欄に必要数を御入力ください。金額は自動計算されます。</t>
    <rPh sb="1" eb="3">
      <t>カキ</t>
    </rPh>
    <rPh sb="4" eb="6">
      <t>スウリョウ</t>
    </rPh>
    <rPh sb="6" eb="7">
      <t>ラン</t>
    </rPh>
    <rPh sb="8" eb="10">
      <t>ヒツヨウ</t>
    </rPh>
    <rPh sb="10" eb="11">
      <t>スウ</t>
    </rPh>
    <rPh sb="12" eb="13">
      <t>ゴ</t>
    </rPh>
    <rPh sb="13" eb="15">
      <t>ニュウリョク</t>
    </rPh>
    <rPh sb="20" eb="22">
      <t>キンガク</t>
    </rPh>
    <rPh sb="23" eb="25">
      <t>ジドウ</t>
    </rPh>
    <rPh sb="25" eb="27">
      <t>ケイサン</t>
    </rPh>
    <phoneticPr fontId="1"/>
  </si>
  <si>
    <t>注１：納期については、事前にお問い合せください。</t>
    <rPh sb="0" eb="1">
      <t>チュウ</t>
    </rPh>
    <phoneticPr fontId="1"/>
  </si>
  <si>
    <t>注２：納入先が異なる場合は別途ご指示ください。但し、貴社内(支店等)及び国内に限ります。</t>
    <rPh sb="0" eb="1">
      <t>チュウ</t>
    </rPh>
    <phoneticPr fontId="1"/>
  </si>
  <si>
    <t>注４：貴社納入月末締め翌月末現金払い（支払日は貴社締め日から１ヶ月以内）となります。</t>
    <rPh sb="0" eb="1">
      <t>チュウ</t>
    </rPh>
    <rPh sb="3" eb="5">
      <t>キシャ</t>
    </rPh>
    <rPh sb="5" eb="7">
      <t>ノウニュウ</t>
    </rPh>
    <rPh sb="7" eb="9">
      <t>ゲツマツ</t>
    </rPh>
    <rPh sb="9" eb="10">
      <t>シ</t>
    </rPh>
    <rPh sb="11" eb="13">
      <t>ヨクゲツ</t>
    </rPh>
    <rPh sb="13" eb="14">
      <t>マツ</t>
    </rPh>
    <rPh sb="14" eb="16">
      <t>ゲンキン</t>
    </rPh>
    <rPh sb="16" eb="17">
      <t>ハラ</t>
    </rPh>
    <rPh sb="19" eb="22">
      <t>シハライビ</t>
    </rPh>
    <rPh sb="23" eb="25">
      <t>キシャ</t>
    </rPh>
    <rPh sb="25" eb="26">
      <t>シ</t>
    </rPh>
    <rPh sb="27" eb="28">
      <t>ヒ</t>
    </rPh>
    <rPh sb="32" eb="33">
      <t>ゲツ</t>
    </rPh>
    <rPh sb="33" eb="35">
      <t>イナイ</t>
    </rPh>
    <phoneticPr fontId="1"/>
  </si>
  <si>
    <t>注６：送料はＪＩＭＡで負担します。</t>
    <rPh sb="0" eb="1">
      <t>チュウ</t>
    </rPh>
    <rPh sb="3" eb="5">
      <t>ソウリョウ</t>
    </rPh>
    <rPh sb="11" eb="13">
      <t>フタン</t>
    </rPh>
    <phoneticPr fontId="1"/>
  </si>
  <si>
    <t>○を記入してください</t>
    <rPh sb="2" eb="4">
      <t>キニュウ</t>
    </rPh>
    <phoneticPr fontId="1"/>
  </si>
  <si>
    <t>注３：輸出の際は輸出貿易管理令、外為法、及び関連法規を遵守願います。該非判定依頼書が</t>
    <rPh sb="0" eb="1">
      <t>チュウ</t>
    </rPh>
    <rPh sb="3" eb="5">
      <t>ユシュツ</t>
    </rPh>
    <rPh sb="6" eb="7">
      <t>サイ</t>
    </rPh>
    <rPh sb="8" eb="10">
      <t>ユシュツ</t>
    </rPh>
    <rPh sb="10" eb="12">
      <t>ボウエキ</t>
    </rPh>
    <rPh sb="12" eb="14">
      <t>カンリ</t>
    </rPh>
    <rPh sb="14" eb="15">
      <t>レイ</t>
    </rPh>
    <rPh sb="16" eb="19">
      <t>ガイタメホウ</t>
    </rPh>
    <rPh sb="20" eb="21">
      <t>オヨ</t>
    </rPh>
    <rPh sb="22" eb="24">
      <t>カンレン</t>
    </rPh>
    <rPh sb="24" eb="26">
      <t>ホウキ</t>
    </rPh>
    <rPh sb="27" eb="29">
      <t>ジュンシュ</t>
    </rPh>
    <rPh sb="29" eb="30">
      <t>ネガ</t>
    </rPh>
    <rPh sb="34" eb="35">
      <t>ガイ</t>
    </rPh>
    <rPh sb="35" eb="36">
      <t>ヒ</t>
    </rPh>
    <rPh sb="36" eb="38">
      <t>ハンテイ</t>
    </rPh>
    <rPh sb="38" eb="40">
      <t>イライ</t>
    </rPh>
    <rPh sb="40" eb="41">
      <t>ショ</t>
    </rPh>
    <phoneticPr fontId="1"/>
  </si>
  <si>
    <t>　　　必要な場合はホームページからダウンロードして記入のうえ、Fax等でお送りください。</t>
    <rPh sb="3" eb="5">
      <t>ヒツヨウ</t>
    </rPh>
    <rPh sb="6" eb="8">
      <t>バアイ</t>
    </rPh>
    <rPh sb="25" eb="27">
      <t>キニュウ</t>
    </rPh>
    <rPh sb="34" eb="35">
      <t>トウ</t>
    </rPh>
    <rPh sb="37" eb="38">
      <t>オク</t>
    </rPh>
    <phoneticPr fontId="1"/>
  </si>
  <si>
    <t>10</t>
    <phoneticPr fontId="1"/>
  </si>
  <si>
    <t>（一社）日本検査機器工業会　事務局御中</t>
    <rPh sb="1" eb="3">
      <t>イチシャ</t>
    </rPh>
    <rPh sb="4" eb="13">
      <t>ニホン</t>
    </rPh>
    <rPh sb="14" eb="17">
      <t>ジムキョク</t>
    </rPh>
    <rPh sb="17" eb="19">
      <t>オンチュウ</t>
    </rPh>
    <phoneticPr fontId="1"/>
  </si>
  <si>
    <t>〒　　　　   　</t>
    <phoneticPr fontId="1"/>
  </si>
  <si>
    <t>　</t>
  </si>
  <si>
    <t>該非判定書(注3)</t>
    <rPh sb="0" eb="2">
      <t>ガイヒ</t>
    </rPh>
    <rPh sb="2" eb="4">
      <t>ハンテイ</t>
    </rPh>
    <rPh sb="4" eb="5">
      <t>ショ</t>
    </rPh>
    <rPh sb="6" eb="7">
      <t>チュウ</t>
    </rPh>
    <phoneticPr fontId="1"/>
  </si>
  <si>
    <t>直送先</t>
    <rPh sb="0" eb="2">
      <t>チョクソウ</t>
    </rPh>
    <rPh sb="2" eb="3">
      <t>サキ</t>
    </rPh>
    <phoneticPr fontId="1"/>
  </si>
  <si>
    <t>住　　所</t>
    <rPh sb="0" eb="1">
      <t>ジュウ</t>
    </rPh>
    <rPh sb="3" eb="4">
      <t>ショ</t>
    </rPh>
    <phoneticPr fontId="1"/>
  </si>
  <si>
    <t>〒xxx－ｘｘｘｘ</t>
    <phoneticPr fontId="1"/>
  </si>
  <si>
    <t>支店等・部署</t>
    <rPh sb="0" eb="1">
      <t>シ</t>
    </rPh>
    <rPh sb="1" eb="2">
      <t>ミセ</t>
    </rPh>
    <rPh sb="2" eb="3">
      <t>トウ</t>
    </rPh>
    <rPh sb="4" eb="6">
      <t>ブショ</t>
    </rPh>
    <phoneticPr fontId="1"/>
  </si>
  <si>
    <t>電話番号</t>
    <rPh sb="0" eb="2">
      <t>デンワ</t>
    </rPh>
    <rPh sb="2" eb="4">
      <t>バンゴウ</t>
    </rPh>
    <phoneticPr fontId="1"/>
  </si>
  <si>
    <t>氏　　名</t>
    <rPh sb="0" eb="1">
      <t>シ</t>
    </rPh>
    <rPh sb="3" eb="4">
      <t>メイ</t>
    </rPh>
    <phoneticPr fontId="1"/>
  </si>
  <si>
    <t>Fax番号</t>
    <rPh sb="3" eb="5">
      <t>バンゴウ</t>
    </rPh>
    <phoneticPr fontId="1"/>
  </si>
  <si>
    <t>注５：銀行振り込み手数料はお客様負担です。</t>
    <rPh sb="3" eb="5">
      <t>ギンコウ</t>
    </rPh>
    <rPh sb="5" eb="6">
      <t>フ</t>
    </rPh>
    <rPh sb="7" eb="8">
      <t>コ</t>
    </rPh>
    <rPh sb="9" eb="12">
      <t>テスウリョウ</t>
    </rPh>
    <rPh sb="14" eb="16">
      <t>キャクサマ</t>
    </rPh>
    <rPh sb="16" eb="18">
      <t>フタン</t>
    </rPh>
    <phoneticPr fontId="1"/>
  </si>
  <si>
    <t>貴社納入月末締め・翌月末現金振込み（注４）</t>
    <rPh sb="14" eb="16">
      <t>フリコミ</t>
    </rPh>
    <rPh sb="18" eb="19">
      <t>チュウ</t>
    </rPh>
    <phoneticPr fontId="1"/>
  </si>
  <si>
    <t>書式：注文書/見積依頼書会員用 RT07-m01</t>
    <rPh sb="7" eb="9">
      <t>ミツモリ</t>
    </rPh>
    <rPh sb="9" eb="12">
      <t>イライショ</t>
    </rPh>
    <phoneticPr fontId="1"/>
  </si>
  <si>
    <t>適格登録番号：</t>
    <rPh sb="0" eb="2">
      <t>テキカク</t>
    </rPh>
    <rPh sb="2" eb="6">
      <t>トウロクバンゴウ</t>
    </rPh>
    <phoneticPr fontId="1"/>
  </si>
  <si>
    <t>T9010005017245</t>
    <phoneticPr fontId="1"/>
  </si>
  <si>
    <t>電話番号・FAX番号:</t>
    <rPh sb="0" eb="2">
      <t>デンワ</t>
    </rPh>
    <rPh sb="2" eb="4">
      <t>バンゴウ</t>
    </rPh>
    <rPh sb="8" eb="10">
      <t>バンゴウ</t>
    </rPh>
    <phoneticPr fontId="1"/>
  </si>
  <si>
    <t>貴社適格登録番号:</t>
    <rPh sb="0" eb="2">
      <t>キシャ</t>
    </rPh>
    <rPh sb="2" eb="4">
      <t>テキカク</t>
    </rPh>
    <rPh sb="4" eb="6">
      <t>トウロク</t>
    </rPh>
    <rPh sb="6" eb="8">
      <t>バンゴウ</t>
    </rPh>
    <phoneticPr fontId="1"/>
  </si>
  <si>
    <t>　　　　　　　　　　　　　・</t>
    <phoneticPr fontId="1"/>
  </si>
  <si>
    <t>「ボックス型エックス線照射装置」を安全に使用するための手引き書</t>
    <rPh sb="5" eb="6">
      <t>ガタ</t>
    </rPh>
    <rPh sb="10" eb="11">
      <t>セン</t>
    </rPh>
    <rPh sb="11" eb="15">
      <t>ショウシャソウチ</t>
    </rPh>
    <rPh sb="17" eb="19">
      <t>アンゼン</t>
    </rPh>
    <rPh sb="20" eb="22">
      <t>シヨウ</t>
    </rPh>
    <rPh sb="27" eb="29">
      <t>テビ</t>
    </rPh>
    <rPh sb="30" eb="31">
      <t>ショ</t>
    </rPh>
    <phoneticPr fontId="1"/>
  </si>
  <si>
    <t>エックス線検査装置設置・管理・運用に関するガイド</t>
    <rPh sb="4" eb="5">
      <t>セン</t>
    </rPh>
    <rPh sb="5" eb="9">
      <t>ケンサソウチ</t>
    </rPh>
    <rPh sb="9" eb="11">
      <t>セッチ</t>
    </rPh>
    <rPh sb="12" eb="14">
      <t>カンリ</t>
    </rPh>
    <rPh sb="15" eb="17">
      <t>ウンヨウ</t>
    </rPh>
    <rPh sb="18" eb="19">
      <t>カン</t>
    </rPh>
    <phoneticPr fontId="1"/>
  </si>
  <si>
    <t>Q&amp;A集</t>
    <rPh sb="3" eb="4">
      <t>シュウ</t>
    </rPh>
    <phoneticPr fontId="1"/>
  </si>
  <si>
    <t>注　文　書（一般用）</t>
  </si>
  <si>
    <t>(送料込み）</t>
    <rPh sb="1" eb="4">
      <t>ソウリョウコ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</si>
</sst>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円&quot;"/>
    <numFmt numFmtId="177" formatCode="yyyy/m/d;@"/>
    <numFmt numFmtId="178" formatCode="#,##0&quot; 円&quot;"/>
    <numFmt numFmtId="179" formatCode="&quot;消費税(&quot;@&quot;%)&quot;"/>
    <numFmt numFmtId="180" formatCode="yyyy&quot;年&quot;m&quot;月&quot;d&quot;日&quot;\(aaa\)"/>
    <numFmt numFmtId="181" formatCode="&quot;〒&quot;@"/>
  </numFmts>
  <fonts count="20" x14ac:knownFonts="1">
    <font>
      <sz val="12"/>
      <color theme="1"/>
      <name val="ＭＳ 明朝"/>
      <family val="1"/>
      <charset val="128"/>
    </font>
    <font>
      <sz val="6"/>
      <name val="ＭＳ 明朝"/>
      <family val="1"/>
      <charset val="128"/>
    </font>
    <font>
      <sz val="6"/>
      <name val="ＭＳ Ｐゴシック"/>
      <family val="3"/>
      <charset val="128"/>
    </font>
    <font>
      <b/>
      <sz val="9"/>
      <color indexed="81"/>
      <name val="ＭＳ Ｐゴシック"/>
      <family val="3"/>
      <charset val="128"/>
    </font>
    <font>
      <sz val="12"/>
      <color theme="1"/>
      <name val="ＭＳ Ｐ明朝"/>
      <family val="1"/>
      <charset val="128"/>
    </font>
    <font>
      <sz val="26"/>
      <color indexed="8"/>
      <name val="ＭＳ Ｐ明朝"/>
      <family val="1"/>
      <charset val="128"/>
    </font>
    <font>
      <u/>
      <sz val="26"/>
      <color indexed="8"/>
      <name val="ＭＳ Ｐ明朝"/>
      <family val="1"/>
      <charset val="128"/>
    </font>
    <font>
      <sz val="16"/>
      <color indexed="8"/>
      <name val="ＭＳ Ｐ明朝"/>
      <family val="1"/>
      <charset val="128"/>
    </font>
    <font>
      <u/>
      <sz val="11"/>
      <color theme="1"/>
      <name val="ＭＳ Ｐ明朝"/>
      <family val="1"/>
      <charset val="128"/>
    </font>
    <font>
      <u/>
      <sz val="12"/>
      <color theme="1"/>
      <name val="ＭＳ Ｐ明朝"/>
      <family val="1"/>
      <charset val="128"/>
    </font>
    <font>
      <sz val="11"/>
      <color indexed="8"/>
      <name val="ＭＳ Ｐ明朝"/>
      <family val="1"/>
      <charset val="128"/>
    </font>
    <font>
      <sz val="10"/>
      <color indexed="8"/>
      <name val="ＭＳ Ｐ明朝"/>
      <family val="1"/>
      <charset val="128"/>
    </font>
    <font>
      <sz val="12"/>
      <name val="ＭＳ Ｐ明朝"/>
      <family val="1"/>
      <charset val="128"/>
    </font>
    <font>
      <sz val="12"/>
      <color indexed="8"/>
      <name val="ＭＳ Ｐ明朝"/>
      <family val="1"/>
      <charset val="128"/>
    </font>
    <font>
      <sz val="10"/>
      <color theme="1"/>
      <name val="ＭＳ Ｐ明朝"/>
      <family val="1"/>
      <charset val="128"/>
    </font>
    <font>
      <sz val="11"/>
      <name val="ＭＳ Ｐ明朝"/>
      <family val="1"/>
      <charset val="128"/>
    </font>
    <font>
      <sz val="9"/>
      <color indexed="81"/>
      <name val="ＭＳ Ｐゴシック"/>
      <family val="3"/>
      <charset val="128"/>
    </font>
    <font>
      <sz val="10"/>
      <name val="ＭＳ Ｐ明朝"/>
      <family val="1"/>
      <charset val="128"/>
    </font>
    <font>
      <sz val="9"/>
      <name val="ＭＳ Ｐ明朝"/>
      <family val="1"/>
      <charset val="128"/>
    </font>
    <font>
      <sz val="12"/>
      <color rgb="FFFF0000"/>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theme="7" tint="0.59999389629810485"/>
        <bgColor indexed="64"/>
      </patternFill>
    </fill>
  </fills>
  <borders count="43">
    <border>
      <left/>
      <right/>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s>
  <cellStyleXfs count="1">
    <xf numFmtId="0" fontId="0" fillId="0" borderId="0">
      <alignment vertical="center"/>
    </xf>
  </cellStyleXfs>
  <cellXfs count="116">
    <xf numFmtId="0" fontId="0" fillId="0" borderId="0" xfId="0">
      <alignment vertical="center"/>
    </xf>
    <xf numFmtId="0" fontId="4" fillId="0" borderId="0" xfId="0" applyFont="1">
      <alignment vertical="center"/>
    </xf>
    <xf numFmtId="0" fontId="4" fillId="0" borderId="0" xfId="0" applyFont="1" applyAlignment="1">
      <alignment horizontal="right" vertical="center"/>
    </xf>
    <xf numFmtId="0" fontId="5" fillId="0" borderId="0" xfId="0" applyFont="1">
      <alignment vertical="center"/>
    </xf>
    <xf numFmtId="0" fontId="6" fillId="0" borderId="0" xfId="0" applyFont="1">
      <alignment vertical="center"/>
    </xf>
    <xf numFmtId="0" fontId="8" fillId="0" borderId="0" xfId="0" applyFont="1" applyAlignment="1">
      <alignment horizontal="left" vertical="center"/>
    </xf>
    <xf numFmtId="0" fontId="9" fillId="0" borderId="0" xfId="0" applyFont="1" applyAlignment="1">
      <alignment horizontal="left" vertical="center"/>
    </xf>
    <xf numFmtId="0" fontId="4" fillId="0" borderId="4" xfId="0" applyFont="1" applyBorder="1" applyAlignment="1">
      <alignment horizontal="center" vertical="center"/>
    </xf>
    <xf numFmtId="0" fontId="4" fillId="0" borderId="32" xfId="0" applyFont="1" applyBorder="1" applyAlignment="1" applyProtection="1">
      <alignment horizontal="center" vertical="center"/>
      <protection locked="0"/>
    </xf>
    <xf numFmtId="0" fontId="4" fillId="0" borderId="5" xfId="0" applyFont="1" applyBorder="1" applyAlignment="1">
      <alignment horizontal="center" vertical="center"/>
    </xf>
    <xf numFmtId="0" fontId="4" fillId="0" borderId="17" xfId="0" applyFont="1" applyBorder="1" applyAlignment="1" applyProtection="1">
      <alignment horizontal="center" vertical="center"/>
      <protection locked="0"/>
    </xf>
    <xf numFmtId="0" fontId="10" fillId="0" borderId="0" xfId="0" applyFont="1">
      <alignment vertical="center"/>
    </xf>
    <xf numFmtId="0" fontId="11" fillId="0" borderId="0" xfId="0" applyFont="1">
      <alignment vertical="center"/>
    </xf>
    <xf numFmtId="0" fontId="12" fillId="0" borderId="3" xfId="0" applyFont="1" applyBorder="1" applyAlignment="1" applyProtection="1">
      <alignment horizontal="center" vertical="center"/>
      <protection locked="0"/>
    </xf>
    <xf numFmtId="178" fontId="4" fillId="2" borderId="7" xfId="0" applyNumberFormat="1" applyFont="1" applyFill="1" applyBorder="1">
      <alignment vertical="center"/>
    </xf>
    <xf numFmtId="0" fontId="4" fillId="0" borderId="3"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2" xfId="0" applyFont="1" applyBorder="1" applyAlignment="1">
      <alignment horizontal="center" vertical="center"/>
    </xf>
    <xf numFmtId="0" fontId="4" fillId="0" borderId="6" xfId="0" applyFont="1" applyBorder="1" applyAlignment="1">
      <alignment horizontal="center" vertical="center"/>
    </xf>
    <xf numFmtId="178" fontId="4" fillId="2" borderId="8" xfId="0" applyNumberFormat="1" applyFont="1" applyFill="1" applyBorder="1">
      <alignment vertical="center"/>
    </xf>
    <xf numFmtId="178" fontId="13" fillId="2" borderId="9" xfId="0" applyNumberFormat="1" applyFont="1" applyFill="1" applyBorder="1">
      <alignment vertical="center"/>
    </xf>
    <xf numFmtId="178" fontId="4" fillId="2" borderId="9" xfId="0" applyNumberFormat="1" applyFont="1" applyFill="1" applyBorder="1">
      <alignment vertical="center"/>
    </xf>
    <xf numFmtId="0" fontId="4" fillId="0" borderId="0" xfId="0" applyFont="1" applyAlignment="1">
      <alignment horizontal="left" vertical="center"/>
    </xf>
    <xf numFmtId="0" fontId="12" fillId="0" borderId="0" xfId="0" applyFont="1" applyAlignment="1">
      <alignment vertical="center" wrapText="1"/>
    </xf>
    <xf numFmtId="177" fontId="12" fillId="0" borderId="0" xfId="0" applyNumberFormat="1" applyFont="1" applyAlignment="1">
      <alignment horizontal="right" vertical="center"/>
    </xf>
    <xf numFmtId="0" fontId="14" fillId="0" borderId="0" xfId="0" applyFont="1" applyAlignment="1">
      <alignment horizontal="right" vertical="center"/>
    </xf>
    <xf numFmtId="0" fontId="4" fillId="3" borderId="1" xfId="0" applyFont="1" applyFill="1" applyBorder="1" applyAlignment="1">
      <alignment horizontal="center" vertical="center"/>
    </xf>
    <xf numFmtId="0" fontId="15" fillId="0" borderId="14" xfId="0" applyFont="1" applyBorder="1" applyAlignment="1" applyProtection="1">
      <alignment horizontal="center" vertical="center"/>
      <protection locked="0"/>
    </xf>
    <xf numFmtId="0" fontId="15" fillId="0" borderId="33" xfId="0" applyFont="1" applyBorder="1" applyAlignment="1" applyProtection="1">
      <alignment horizontal="center" vertical="center" shrinkToFit="1"/>
      <protection locked="0"/>
    </xf>
    <xf numFmtId="0" fontId="9" fillId="0" borderId="0" xfId="0" applyFont="1" applyAlignment="1">
      <alignment horizontal="right" vertical="center"/>
    </xf>
    <xf numFmtId="0" fontId="4" fillId="0" borderId="35" xfId="0" applyFont="1" applyBorder="1" applyAlignment="1">
      <alignment horizontal="center" vertical="center" shrinkToFit="1"/>
    </xf>
    <xf numFmtId="181" fontId="4" fillId="0" borderId="38" xfId="0" applyNumberFormat="1" applyFont="1" applyBorder="1" applyAlignment="1" applyProtection="1">
      <alignment horizontal="center" vertical="center"/>
      <protection locked="0"/>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4" fillId="3" borderId="42" xfId="0" applyFont="1" applyFill="1" applyBorder="1" applyAlignment="1">
      <alignment horizontal="center" vertical="center"/>
    </xf>
    <xf numFmtId="0" fontId="14" fillId="0" borderId="0" xfId="0" applyFont="1">
      <alignment vertical="center"/>
    </xf>
    <xf numFmtId="0" fontId="12" fillId="2" borderId="22" xfId="0" applyFont="1" applyFill="1" applyBorder="1" applyAlignment="1">
      <alignment horizontal="center" vertical="center"/>
    </xf>
    <xf numFmtId="0" fontId="12" fillId="2" borderId="23" xfId="0" applyFont="1" applyFill="1" applyBorder="1" applyAlignment="1">
      <alignment horizontal="center" vertical="center"/>
    </xf>
    <xf numFmtId="0" fontId="15" fillId="2" borderId="12" xfId="0" applyFont="1" applyFill="1" applyBorder="1" applyAlignment="1">
      <alignment horizontal="left" vertical="center"/>
    </xf>
    <xf numFmtId="0" fontId="15" fillId="2" borderId="11" xfId="0" applyFont="1" applyFill="1" applyBorder="1" applyAlignment="1">
      <alignment horizontal="left" vertical="center"/>
    </xf>
    <xf numFmtId="0" fontId="15" fillId="2" borderId="13" xfId="0" applyFont="1" applyFill="1" applyBorder="1" applyAlignment="1">
      <alignment horizontal="left" vertical="center"/>
    </xf>
    <xf numFmtId="0" fontId="4" fillId="0" borderId="21" xfId="0" applyFont="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21"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horizontal="left" vertical="center"/>
    </xf>
    <xf numFmtId="0" fontId="4" fillId="0" borderId="39" xfId="0" applyFont="1" applyBorder="1" applyAlignment="1" applyProtection="1">
      <alignment horizontal="left" vertical="center" shrinkToFit="1"/>
      <protection locked="0"/>
    </xf>
    <xf numFmtId="0" fontId="4" fillId="0" borderId="10" xfId="0" applyFont="1" applyBorder="1" applyAlignment="1" applyProtection="1">
      <alignment horizontal="left" vertical="center" shrinkToFit="1"/>
      <protection locked="0"/>
    </xf>
    <xf numFmtId="0" fontId="4" fillId="0" borderId="40" xfId="0" applyFont="1" applyBorder="1" applyAlignment="1" applyProtection="1">
      <alignment horizontal="left" vertical="center" shrinkToFit="1"/>
      <protection locked="0"/>
    </xf>
    <xf numFmtId="0" fontId="4" fillId="0" borderId="36" xfId="0" applyFont="1" applyBorder="1" applyAlignment="1" applyProtection="1">
      <alignment horizontal="left" vertical="center" shrinkToFit="1"/>
      <protection locked="0"/>
    </xf>
    <xf numFmtId="0" fontId="4" fillId="0" borderId="37" xfId="0" applyFont="1" applyBorder="1" applyAlignment="1" applyProtection="1">
      <alignment horizontal="left" vertical="center" shrinkToFit="1"/>
      <protection locked="0"/>
    </xf>
    <xf numFmtId="0" fontId="18" fillId="2" borderId="26" xfId="0" applyFont="1" applyFill="1" applyBorder="1" applyAlignment="1">
      <alignment horizontal="left" vertical="center"/>
    </xf>
    <xf numFmtId="0" fontId="18" fillId="2" borderId="27" xfId="0" applyFont="1" applyFill="1" applyBorder="1" applyAlignment="1">
      <alignment horizontal="left" vertical="center"/>
    </xf>
    <xf numFmtId="0" fontId="18" fillId="2" borderId="23" xfId="0" applyFont="1" applyFill="1" applyBorder="1" applyAlignment="1">
      <alignment horizontal="left" vertical="center"/>
    </xf>
    <xf numFmtId="180" fontId="4" fillId="0" borderId="11" xfId="0" applyNumberFormat="1" applyFont="1" applyBorder="1" applyAlignment="1" applyProtection="1">
      <alignment horizontal="center" vertical="center"/>
      <protection locked="0"/>
    </xf>
    <xf numFmtId="0" fontId="15" fillId="0" borderId="15" xfId="0" applyFont="1" applyBorder="1" applyAlignment="1" applyProtection="1">
      <alignment horizontal="left" vertical="center"/>
      <protection locked="0"/>
    </xf>
    <xf numFmtId="0" fontId="15" fillId="0" borderId="16" xfId="0" applyFont="1" applyBorder="1" applyAlignment="1" applyProtection="1">
      <alignment horizontal="left" vertical="center"/>
      <protection locked="0"/>
    </xf>
    <xf numFmtId="0" fontId="15" fillId="0" borderId="17" xfId="0" applyFont="1" applyBorder="1" applyAlignment="1" applyProtection="1">
      <alignment horizontal="left" vertical="center"/>
      <protection locked="0"/>
    </xf>
    <xf numFmtId="176" fontId="4" fillId="2" borderId="18" xfId="0" applyNumberFormat="1" applyFont="1" applyFill="1" applyBorder="1" applyAlignment="1">
      <alignment horizontal="right" vertical="center"/>
    </xf>
    <xf numFmtId="176" fontId="4" fillId="2" borderId="19" xfId="0" applyNumberFormat="1" applyFont="1" applyFill="1" applyBorder="1" applyAlignment="1">
      <alignment horizontal="right" vertical="center"/>
    </xf>
    <xf numFmtId="176" fontId="4" fillId="2" borderId="20" xfId="0" applyNumberFormat="1" applyFont="1" applyFill="1" applyBorder="1" applyAlignment="1">
      <alignment horizontal="center" vertical="center"/>
    </xf>
    <xf numFmtId="176" fontId="4" fillId="2" borderId="9" xfId="0" applyNumberFormat="1" applyFont="1" applyFill="1" applyBorder="1" applyAlignment="1">
      <alignment horizontal="center" vertical="center"/>
    </xf>
    <xf numFmtId="179" fontId="4" fillId="2" borderId="20" xfId="0" applyNumberFormat="1" applyFont="1" applyFill="1" applyBorder="1" applyAlignment="1">
      <alignment horizontal="center" vertical="center"/>
    </xf>
    <xf numFmtId="179" fontId="4" fillId="2" borderId="9" xfId="0" applyNumberFormat="1" applyFont="1" applyFill="1" applyBorder="1" applyAlignment="1">
      <alignment horizontal="center" vertical="center"/>
    </xf>
    <xf numFmtId="0" fontId="4" fillId="2" borderId="20" xfId="0" applyFont="1" applyFill="1" applyBorder="1" applyAlignment="1">
      <alignment horizontal="center" vertical="center"/>
    </xf>
    <xf numFmtId="0" fontId="4" fillId="2" borderId="9" xfId="0" applyFont="1" applyFill="1" applyBorder="1" applyAlignment="1">
      <alignment horizontal="center" vertical="center"/>
    </xf>
    <xf numFmtId="0" fontId="12" fillId="2" borderId="28" xfId="0" applyFont="1" applyFill="1" applyBorder="1" applyAlignment="1">
      <alignment horizontal="left" vertical="center"/>
    </xf>
    <xf numFmtId="0" fontId="12" fillId="2" borderId="29" xfId="0" applyFont="1" applyFill="1" applyBorder="1" applyAlignment="1">
      <alignment horizontal="left" vertical="center"/>
    </xf>
    <xf numFmtId="0" fontId="12" fillId="2" borderId="19" xfId="0" applyFont="1" applyFill="1" applyBorder="1" applyAlignment="1">
      <alignment horizontal="left" vertical="center"/>
    </xf>
    <xf numFmtId="0" fontId="4" fillId="3" borderId="24" xfId="0" applyFont="1" applyFill="1" applyBorder="1" applyAlignment="1">
      <alignment horizontal="center" vertical="center"/>
    </xf>
    <xf numFmtId="0" fontId="4" fillId="3" borderId="25" xfId="0" applyFont="1" applyFill="1" applyBorder="1" applyAlignment="1">
      <alignment horizontal="center" vertical="center"/>
    </xf>
    <xf numFmtId="176" fontId="4" fillId="2" borderId="21" xfId="0" applyNumberFormat="1" applyFont="1" applyFill="1" applyBorder="1">
      <alignment vertical="center"/>
    </xf>
    <xf numFmtId="176" fontId="4" fillId="2" borderId="13" xfId="0" applyNumberFormat="1" applyFont="1" applyFill="1" applyBorder="1">
      <alignment vertical="center"/>
    </xf>
    <xf numFmtId="176" fontId="4" fillId="2" borderId="21" xfId="0" applyNumberFormat="1" applyFont="1" applyFill="1" applyBorder="1" applyAlignment="1">
      <alignment horizontal="right" vertical="center"/>
    </xf>
    <xf numFmtId="176" fontId="4" fillId="2" borderId="13" xfId="0" applyNumberFormat="1" applyFont="1" applyFill="1" applyBorder="1" applyAlignment="1">
      <alignment horizontal="right" vertical="center"/>
    </xf>
    <xf numFmtId="176" fontId="12" fillId="2" borderId="22" xfId="0" applyNumberFormat="1" applyFont="1" applyFill="1" applyBorder="1">
      <alignment vertical="center"/>
    </xf>
    <xf numFmtId="176" fontId="12" fillId="2" borderId="23" xfId="0" applyNumberFormat="1" applyFont="1" applyFill="1" applyBorder="1">
      <alignment vertical="center"/>
    </xf>
    <xf numFmtId="0" fontId="15" fillId="0" borderId="36" xfId="0" applyFont="1" applyBorder="1" applyAlignment="1" applyProtection="1">
      <alignment horizontal="left" vertical="center"/>
      <protection locked="0"/>
    </xf>
    <xf numFmtId="0" fontId="15" fillId="0" borderId="41"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1" xfId="0" applyFont="1" applyBorder="1" applyAlignment="1" applyProtection="1">
      <alignment horizontal="left" vertical="center" shrinkToFit="1"/>
      <protection locked="0"/>
    </xf>
    <xf numFmtId="0" fontId="12" fillId="0" borderId="0" xfId="0" applyFont="1" applyAlignment="1">
      <alignment vertical="center" wrapText="1"/>
    </xf>
    <xf numFmtId="0" fontId="12" fillId="0" borderId="0" xfId="0" applyFont="1" applyAlignment="1">
      <alignment horizontal="left" vertical="center" wrapText="1"/>
    </xf>
    <xf numFmtId="0" fontId="12" fillId="3" borderId="24" xfId="0" applyFont="1" applyFill="1" applyBorder="1" applyAlignment="1">
      <alignment horizontal="center" vertical="center"/>
    </xf>
    <xf numFmtId="0" fontId="12" fillId="3" borderId="25"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9" xfId="0" applyFont="1" applyFill="1" applyBorder="1" applyAlignment="1">
      <alignment horizontal="center" vertical="center"/>
    </xf>
    <xf numFmtId="0" fontId="19" fillId="2" borderId="12"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13" xfId="0" applyFont="1" applyFill="1" applyBorder="1" applyAlignment="1">
      <alignment horizontal="center" vertical="center"/>
    </xf>
    <xf numFmtId="0" fontId="12" fillId="2" borderId="12" xfId="0" applyFont="1" applyFill="1" applyBorder="1" applyAlignment="1">
      <alignment horizontal="right" vertical="center"/>
    </xf>
    <xf numFmtId="0" fontId="12" fillId="2" borderId="11" xfId="0" applyFont="1" applyFill="1" applyBorder="1" applyAlignment="1">
      <alignment horizontal="right" vertical="center"/>
    </xf>
    <xf numFmtId="0" fontId="12" fillId="2" borderId="13" xfId="0" applyFont="1" applyFill="1" applyBorder="1" applyAlignment="1">
      <alignment horizontal="right" vertical="center"/>
    </xf>
    <xf numFmtId="0" fontId="12" fillId="2" borderId="21" xfId="0" applyFont="1" applyFill="1" applyBorder="1" applyAlignment="1">
      <alignment horizontal="left" vertical="center"/>
    </xf>
    <xf numFmtId="0" fontId="12" fillId="2" borderId="13" xfId="0" applyFont="1" applyFill="1" applyBorder="1" applyAlignment="1">
      <alignment horizontal="left" vertical="center"/>
    </xf>
    <xf numFmtId="0" fontId="15" fillId="0" borderId="27" xfId="0" applyFont="1" applyBorder="1" applyAlignment="1" applyProtection="1">
      <alignment horizontal="left" vertical="center" shrinkToFit="1"/>
      <protection locked="0"/>
    </xf>
    <xf numFmtId="0" fontId="15" fillId="0" borderId="31" xfId="0" applyFont="1" applyBorder="1" applyAlignment="1" applyProtection="1">
      <alignment horizontal="left" vertical="center" shrinkToFit="1"/>
      <protection locked="0"/>
    </xf>
    <xf numFmtId="0" fontId="4" fillId="0" borderId="34" xfId="0" applyFont="1" applyBorder="1" applyAlignment="1">
      <alignment horizontal="center" vertical="center"/>
    </xf>
    <xf numFmtId="0" fontId="4" fillId="0" borderId="3" xfId="0" applyFont="1" applyBorder="1" applyAlignment="1">
      <alignment horizontal="center" vertical="center"/>
    </xf>
    <xf numFmtId="0" fontId="17" fillId="2" borderId="21" xfId="0" applyFont="1" applyFill="1" applyBorder="1" applyAlignment="1">
      <alignment horizontal="center" vertical="center"/>
    </xf>
    <xf numFmtId="0" fontId="17" fillId="2" borderId="13" xfId="0" applyFont="1" applyFill="1" applyBorder="1" applyAlignment="1">
      <alignment horizontal="center" vertical="center"/>
    </xf>
    <xf numFmtId="0" fontId="6" fillId="0" borderId="0" xfId="0" applyFont="1" applyAlignment="1" applyProtection="1">
      <alignment horizontal="center" vertical="center"/>
      <protection locked="0"/>
    </xf>
    <xf numFmtId="0" fontId="4" fillId="3" borderId="20" xfId="0" applyFont="1" applyFill="1" applyBorder="1" applyAlignment="1">
      <alignment horizontal="center" vertical="center"/>
    </xf>
    <xf numFmtId="0" fontId="4" fillId="3" borderId="9" xfId="0" applyFont="1" applyFill="1" applyBorder="1" applyAlignment="1">
      <alignment horizontal="center" vertical="center"/>
    </xf>
    <xf numFmtId="0" fontId="12" fillId="3" borderId="20" xfId="0" applyFont="1" applyFill="1" applyBorder="1" applyAlignment="1">
      <alignment horizontal="center" vertical="center"/>
    </xf>
    <xf numFmtId="0" fontId="12" fillId="3" borderId="30" xfId="0" applyFont="1" applyFill="1" applyBorder="1" applyAlignment="1">
      <alignment horizontal="center" vertical="center"/>
    </xf>
    <xf numFmtId="0" fontId="4" fillId="0" borderId="10" xfId="0" applyFont="1" applyBorder="1" applyAlignment="1" applyProtection="1">
      <alignment horizontal="center" vertical="center"/>
      <protection locked="0"/>
    </xf>
    <xf numFmtId="180" fontId="4" fillId="0" borderId="10" xfId="0" applyNumberFormat="1" applyFont="1" applyBorder="1" applyAlignment="1" applyProtection="1">
      <alignment horizontal="center" vertical="center"/>
      <protection locked="0"/>
    </xf>
    <xf numFmtId="0" fontId="7" fillId="0" borderId="0" xfId="0" applyFont="1">
      <alignment vertical="center"/>
    </xf>
    <xf numFmtId="0" fontId="4" fillId="0" borderId="0" xfId="0" applyFont="1">
      <alignment vertical="center"/>
    </xf>
    <xf numFmtId="0" fontId="4" fillId="0" borderId="26" xfId="0" applyFont="1" applyBorder="1" applyAlignment="1">
      <alignment horizontal="center" vertical="center"/>
    </xf>
    <xf numFmtId="0" fontId="4" fillId="0" borderId="31" xfId="0" applyFont="1" applyBorder="1" applyAlignment="1">
      <alignment horizontal="center" vertical="center"/>
    </xf>
    <xf numFmtId="0" fontId="9" fillId="0" borderId="0" xfId="0" applyFont="1" applyAlignment="1" applyProtection="1">
      <alignment horizontal="left"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1123950</xdr:colOff>
      <xdr:row>44</xdr:row>
      <xdr:rowOff>76200</xdr:rowOff>
    </xdr:from>
    <xdr:to>
      <xdr:col>9</xdr:col>
      <xdr:colOff>1181100</xdr:colOff>
      <xdr:row>50</xdr:row>
      <xdr:rowOff>0</xdr:rowOff>
    </xdr:to>
    <xdr:grpSp>
      <xdr:nvGrpSpPr>
        <xdr:cNvPr id="1338" name="グループ化 18">
          <a:extLst>
            <a:ext uri="{FF2B5EF4-FFF2-40B4-BE49-F238E27FC236}">
              <a16:creationId xmlns:a16="http://schemas.microsoft.com/office/drawing/2014/main" id="{00000000-0008-0000-0000-00003A050000}"/>
            </a:ext>
          </a:extLst>
        </xdr:cNvPr>
        <xdr:cNvGrpSpPr>
          <a:grpSpLocks/>
        </xdr:cNvGrpSpPr>
      </xdr:nvGrpSpPr>
      <xdr:grpSpPr bwMode="auto">
        <a:xfrm>
          <a:off x="1219200" y="10163175"/>
          <a:ext cx="5419725" cy="1009650"/>
          <a:chOff x="1457325" y="9029700"/>
          <a:chExt cx="5448300" cy="1009650"/>
        </a:xfrm>
      </xdr:grpSpPr>
      <xdr:pic>
        <xdr:nvPicPr>
          <xdr:cNvPr id="1340" name="Picture 1" descr="JIMAorg5">
            <a:extLst>
              <a:ext uri="{FF2B5EF4-FFF2-40B4-BE49-F238E27FC236}">
                <a16:creationId xmlns:a16="http://schemas.microsoft.com/office/drawing/2014/main" id="{00000000-0008-0000-0000-00003C05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57325" y="9029700"/>
            <a:ext cx="1247775"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60" name="Text Box 2">
            <a:extLst>
              <a:ext uri="{FF2B5EF4-FFF2-40B4-BE49-F238E27FC236}">
                <a16:creationId xmlns:a16="http://schemas.microsoft.com/office/drawing/2014/main" id="{00000000-0008-0000-0000-000024040000}"/>
              </a:ext>
            </a:extLst>
          </xdr:cNvPr>
          <xdr:cNvSpPr txBox="1">
            <a:spLocks noChangeArrowheads="1"/>
          </xdr:cNvSpPr>
        </xdr:nvSpPr>
        <xdr:spPr bwMode="auto">
          <a:xfrm>
            <a:off x="2663995" y="9039225"/>
            <a:ext cx="4241630" cy="1000125"/>
          </a:xfrm>
          <a:prstGeom prst="rect">
            <a:avLst/>
          </a:prstGeom>
          <a:noFill/>
          <a:ln w="9525">
            <a:noFill/>
            <a:miter lim="800000"/>
            <a:headEnd/>
            <a:tailEnd/>
          </a:ln>
        </xdr:spPr>
        <xdr:txBody>
          <a:bodyPr vertOverflow="clip" wrap="square" lIns="74295" tIns="8890" rIns="74295" bIns="8890" anchor="t" upright="1"/>
          <a:lstStyle/>
          <a:p>
            <a:pPr algn="l" rtl="0">
              <a:lnSpc>
                <a:spcPts val="1700"/>
              </a:lnSpc>
              <a:defRPr sz="1000"/>
            </a:pPr>
            <a:r>
              <a:rPr lang="ja-JP" altLang="en-US" sz="1400" b="0" i="0" u="none" strike="noStrike" baseline="0">
                <a:solidFill>
                  <a:srgbClr val="000000"/>
                </a:solidFill>
                <a:latin typeface="HGP創英ﾌﾟﾚｾﾞﾝｽEB"/>
                <a:ea typeface="HGP創英ﾌﾟﾚｾﾞﾝｽEB"/>
              </a:rPr>
              <a:t>一般社団法人</a:t>
            </a:r>
            <a:endParaRPr lang="ja-JP" altLang="en-US" sz="1400" b="0" i="0" u="none" strike="noStrike" baseline="0">
              <a:solidFill>
                <a:srgbClr val="000000"/>
              </a:solidFill>
              <a:latin typeface="ＭＳ Ｐゴシック"/>
              <a:ea typeface="ＭＳ Ｐゴシック"/>
            </a:endParaRPr>
          </a:p>
          <a:p>
            <a:pPr algn="l" rtl="0">
              <a:lnSpc>
                <a:spcPts val="2400"/>
              </a:lnSpc>
              <a:defRPr sz="1000"/>
            </a:pPr>
            <a:r>
              <a:rPr lang="ja-JP" altLang="en-US" sz="2000" b="0" i="0" u="none" strike="noStrike" baseline="0">
                <a:solidFill>
                  <a:srgbClr val="000000"/>
                </a:solidFill>
                <a:latin typeface="HGP創英ﾌﾟﾚｾﾞﾝｽEB"/>
                <a:ea typeface="HGP創英ﾌﾟﾚｾﾞﾝｽEB"/>
              </a:rPr>
              <a:t>日本検査機器工業会</a:t>
            </a:r>
            <a:endParaRPr lang="ja-JP" altLang="en-US" sz="2000" b="0"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明朝"/>
                <a:ea typeface="ＭＳ 明朝"/>
              </a:rPr>
              <a:t>〒</a:t>
            </a:r>
            <a:r>
              <a:rPr lang="en-US" altLang="ja-JP" sz="1200" b="1" i="0" u="none" strike="noStrike" baseline="0">
                <a:solidFill>
                  <a:srgbClr val="000000"/>
                </a:solidFill>
                <a:latin typeface="ＭＳ 明朝"/>
                <a:ea typeface="ＭＳ 明朝"/>
              </a:rPr>
              <a:t>101-0051</a:t>
            </a:r>
            <a:r>
              <a:rPr lang="ja-JP" altLang="en-US" sz="1200" b="1" i="0" u="none" strike="noStrike" baseline="0">
                <a:solidFill>
                  <a:srgbClr val="000000"/>
                </a:solidFill>
                <a:latin typeface="ＭＳ 明朝"/>
                <a:ea typeface="ＭＳ 明朝"/>
              </a:rPr>
              <a:t>　東京都千代田区神田神保町３－２－５</a:t>
            </a:r>
            <a:endParaRPr lang="ja-JP" altLang="en-US" sz="1200" b="1" i="0" u="none" strike="noStrike" baseline="0">
              <a:solidFill>
                <a:srgbClr val="000000"/>
              </a:solidFill>
              <a:latin typeface="ＭＳ Ｐゴシック"/>
              <a:ea typeface="ＭＳ Ｐゴシック"/>
            </a:endParaRPr>
          </a:p>
          <a:p>
            <a:pPr algn="l" rtl="0">
              <a:lnSpc>
                <a:spcPts val="1400"/>
              </a:lnSpc>
              <a:defRPr sz="1000"/>
            </a:pPr>
            <a:r>
              <a:rPr lang="ja-JP" altLang="en-US" sz="1200" b="1" i="0" u="none" strike="noStrike" baseline="0">
                <a:solidFill>
                  <a:srgbClr val="000000"/>
                </a:solidFill>
                <a:latin typeface="ＭＳ 明朝"/>
                <a:ea typeface="ＭＳ 明朝"/>
              </a:rPr>
              <a:t> </a:t>
            </a:r>
            <a:r>
              <a:rPr lang="en-US" altLang="ja-JP" sz="1200" b="1" i="0" u="none" strike="noStrike" baseline="0">
                <a:solidFill>
                  <a:srgbClr val="000000"/>
                </a:solidFill>
                <a:latin typeface="ＭＳ 明朝"/>
                <a:ea typeface="ＭＳ 明朝"/>
              </a:rPr>
              <a:t>TEL: 03-3288-5080,  FAX: 03-3288-5081</a:t>
            </a:r>
          </a:p>
        </xdr:txBody>
      </xdr:sp>
    </xdr:grpSp>
    <xdr:clientData/>
  </xdr:twoCellAnchor>
  <xdr:twoCellAnchor editAs="absolute">
    <xdr:from>
      <xdr:col>9</xdr:col>
      <xdr:colOff>485775</xdr:colOff>
      <xdr:row>9</xdr:row>
      <xdr:rowOff>85725</xdr:rowOff>
    </xdr:from>
    <xdr:to>
      <xdr:col>9</xdr:col>
      <xdr:colOff>962025</xdr:colOff>
      <xdr:row>10</xdr:row>
      <xdr:rowOff>38100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943600" y="1924050"/>
          <a:ext cx="4762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a:latin typeface="ＭＳ 明朝" panose="02020609040205080304" pitchFamily="17" charset="-128"/>
              <a:ea typeface="ＭＳ 明朝" panose="02020609040205080304" pitchFamily="17" charset="-128"/>
            </a:rPr>
            <a:t>印</a:t>
          </a:r>
        </a:p>
      </xdr:txBody>
    </xdr:sp>
    <xdr:clientData/>
  </xdr:twoCellAnchor>
</xdr:wsDr>
</file>

<file path=xl/theme/theme1.xml><?xml version="1.0" encoding="utf-8"?>
<a:theme xmlns:a="http://schemas.openxmlformats.org/drawingml/2006/main" name="Office テーマ">
  <a:themeElements>
    <a:clrScheme name="アーバン">
      <a:dk1>
        <a:sysClr val="windowText" lastClr="000000"/>
      </a:dk1>
      <a:lt1>
        <a:sysClr val="window" lastClr="FFFFFF"/>
      </a:lt1>
      <a:dk2>
        <a:srgbClr val="424456"/>
      </a:dk2>
      <a:lt2>
        <a:srgbClr val="DEDEDE"/>
      </a:lt2>
      <a:accent1>
        <a:srgbClr val="53548A"/>
      </a:accent1>
      <a:accent2>
        <a:srgbClr val="438086"/>
      </a:accent2>
      <a:accent3>
        <a:srgbClr val="A04DA3"/>
      </a:accent3>
      <a:accent4>
        <a:srgbClr val="C4652D"/>
      </a:accent4>
      <a:accent5>
        <a:srgbClr val="8B5D3D"/>
      </a:accent5>
      <a:accent6>
        <a:srgbClr val="5C92B5"/>
      </a:accent6>
      <a:hlink>
        <a:srgbClr val="67AFBD"/>
      </a:hlink>
      <a:folHlink>
        <a:srgbClr val="C2A874"/>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51"/>
  <sheetViews>
    <sheetView showGridLines="0" tabSelected="1" view="pageBreakPreview" topLeftCell="A10" zoomScaleNormal="100" zoomScaleSheetLayoutView="100" workbookViewId="0">
      <selection activeCell="B27" sqref="B27"/>
    </sheetView>
  </sheetViews>
  <sheetFormatPr defaultRowHeight="14.25" x14ac:dyDescent="0.15"/>
  <cols>
    <col min="1" max="1" width="4.375" style="1" customWidth="1"/>
    <col min="2" max="3" width="11.625" style="1" customWidth="1"/>
    <col min="4" max="4" width="19.75" style="1" customWidth="1"/>
    <col min="5" max="5" width="2.625" style="1" customWidth="1"/>
    <col min="6" max="6" width="3.125" style="1" customWidth="1"/>
    <col min="7" max="7" width="6" style="1" customWidth="1"/>
    <col min="8" max="8" width="6.625" style="1" customWidth="1"/>
    <col min="9" max="9" width="5.875" style="1" customWidth="1"/>
    <col min="10" max="10" width="17" style="1" customWidth="1"/>
    <col min="11" max="11" width="3.25" style="1" customWidth="1"/>
    <col min="12" max="12" width="9" style="1"/>
    <col min="13" max="14" width="11.625" style="1" customWidth="1"/>
    <col min="15" max="16384" width="9" style="1"/>
  </cols>
  <sheetData>
    <row r="1" spans="2:11" x14ac:dyDescent="0.15">
      <c r="J1" s="25" t="s">
        <v>41</v>
      </c>
    </row>
    <row r="2" spans="2:11" ht="9" customHeight="1" x14ac:dyDescent="0.15"/>
    <row r="3" spans="2:11" s="3" customFormat="1" ht="29.25" customHeight="1" x14ac:dyDescent="0.15">
      <c r="C3" s="4"/>
      <c r="D3" s="104" t="s">
        <v>50</v>
      </c>
      <c r="E3" s="104"/>
      <c r="F3" s="104"/>
      <c r="G3" s="104"/>
      <c r="H3" s="104"/>
      <c r="I3" s="104"/>
      <c r="J3" s="4"/>
    </row>
    <row r="4" spans="2:11" ht="9" customHeight="1" x14ac:dyDescent="0.15"/>
    <row r="5" spans="2:11" ht="18" customHeight="1" x14ac:dyDescent="0.15">
      <c r="H5" s="2" t="str">
        <f>IF(LEFT(D3,1)="注","注文番号：","見積依頼番号：")</f>
        <v>注文番号：</v>
      </c>
      <c r="I5" s="109"/>
      <c r="J5" s="109"/>
    </row>
    <row r="6" spans="2:11" ht="18" customHeight="1" x14ac:dyDescent="0.15">
      <c r="H6" s="2" t="str">
        <f>IF(LEFT($D$3,1)="注","注文日：","依頼日：")</f>
        <v>注文日：</v>
      </c>
      <c r="I6" s="110"/>
      <c r="J6" s="110"/>
      <c r="K6" s="2"/>
    </row>
    <row r="7" spans="2:11" ht="18.75" x14ac:dyDescent="0.15">
      <c r="B7" s="111" t="s">
        <v>28</v>
      </c>
      <c r="C7" s="111"/>
      <c r="D7" s="111"/>
      <c r="E7" s="111"/>
      <c r="F7" s="112"/>
    </row>
    <row r="8" spans="2:11" x14ac:dyDescent="0.15">
      <c r="B8" s="1" t="s">
        <v>7</v>
      </c>
    </row>
    <row r="9" spans="2:11" x14ac:dyDescent="0.15">
      <c r="B9" s="35" t="s">
        <v>42</v>
      </c>
      <c r="C9" s="35" t="s">
        <v>43</v>
      </c>
    </row>
    <row r="10" spans="2:11" ht="24.95" customHeight="1" x14ac:dyDescent="0.15">
      <c r="E10" s="2" t="s">
        <v>8</v>
      </c>
      <c r="F10" s="48"/>
      <c r="G10" s="48"/>
      <c r="H10" s="48"/>
      <c r="I10" s="48"/>
      <c r="J10" s="48"/>
    </row>
    <row r="11" spans="2:11" ht="24.95" customHeight="1" x14ac:dyDescent="0.15">
      <c r="E11" s="2" t="s">
        <v>9</v>
      </c>
      <c r="F11" s="81"/>
      <c r="G11" s="81"/>
      <c r="H11" s="81"/>
      <c r="I11" s="81"/>
      <c r="J11" s="81"/>
    </row>
    <row r="12" spans="2:11" ht="24.95" customHeight="1" x14ac:dyDescent="0.15">
      <c r="E12" s="2" t="s">
        <v>10</v>
      </c>
      <c r="F12" s="80"/>
      <c r="G12" s="80"/>
      <c r="H12" s="80"/>
      <c r="I12" s="80"/>
      <c r="J12" s="80"/>
    </row>
    <row r="13" spans="2:11" ht="24.95" customHeight="1" x14ac:dyDescent="0.15">
      <c r="E13" s="2" t="s">
        <v>44</v>
      </c>
      <c r="F13" s="80" t="s">
        <v>46</v>
      </c>
      <c r="G13" s="80"/>
      <c r="H13" s="80"/>
      <c r="I13" s="80"/>
      <c r="J13" s="80"/>
    </row>
    <row r="14" spans="2:11" ht="24.95" customHeight="1" thickBot="1" x14ac:dyDescent="0.2">
      <c r="B14" s="5" t="s">
        <v>15</v>
      </c>
      <c r="D14" s="6"/>
      <c r="E14" s="2" t="s">
        <v>45</v>
      </c>
      <c r="F14" s="80"/>
      <c r="G14" s="80"/>
      <c r="H14" s="80"/>
      <c r="I14" s="80"/>
      <c r="J14" s="80"/>
    </row>
    <row r="15" spans="2:11" ht="24.95" customHeight="1" thickBot="1" x14ac:dyDescent="0.2">
      <c r="B15" s="105" t="s">
        <v>16</v>
      </c>
      <c r="C15" s="106"/>
      <c r="E15" s="2" t="s">
        <v>13</v>
      </c>
      <c r="F15" s="115" t="s">
        <v>29</v>
      </c>
      <c r="G15" s="115"/>
      <c r="H15" s="48"/>
      <c r="I15" s="48"/>
      <c r="J15" s="48"/>
    </row>
    <row r="16" spans="2:11" ht="24.75" customHeight="1" x14ac:dyDescent="0.15">
      <c r="B16" s="113" t="s">
        <v>24</v>
      </c>
      <c r="C16" s="114"/>
      <c r="F16" s="48"/>
      <c r="G16" s="48"/>
      <c r="H16" s="81"/>
      <c r="I16" s="81"/>
      <c r="J16" s="81"/>
    </row>
    <row r="17" spans="2:10" ht="24.95" customHeight="1" x14ac:dyDescent="0.15">
      <c r="B17" s="7" t="s">
        <v>17</v>
      </c>
      <c r="C17" s="8"/>
      <c r="E17" s="2" t="s">
        <v>11</v>
      </c>
      <c r="F17" s="55"/>
      <c r="G17" s="55"/>
      <c r="H17" s="55"/>
      <c r="I17" s="55"/>
      <c r="J17" s="55"/>
    </row>
    <row r="18" spans="2:10" ht="24" customHeight="1" thickBot="1" x14ac:dyDescent="0.2">
      <c r="B18" s="9" t="s">
        <v>18</v>
      </c>
      <c r="C18" s="10"/>
      <c r="E18" s="2" t="s">
        <v>12</v>
      </c>
      <c r="F18" s="80" t="s">
        <v>40</v>
      </c>
      <c r="G18" s="80"/>
      <c r="H18" s="80"/>
      <c r="I18" s="80"/>
      <c r="J18" s="80"/>
    </row>
    <row r="19" spans="2:10" ht="20.25" customHeight="1" thickBot="1" x14ac:dyDescent="0.2">
      <c r="B19" s="11" t="s">
        <v>19</v>
      </c>
      <c r="C19" s="12"/>
      <c r="D19" s="12"/>
    </row>
    <row r="20" spans="2:10" ht="20.100000000000001" customHeight="1" thickBot="1" x14ac:dyDescent="0.2">
      <c r="B20" s="107" t="s">
        <v>0</v>
      </c>
      <c r="C20" s="108"/>
      <c r="D20" s="85"/>
      <c r="E20" s="84" t="s">
        <v>1</v>
      </c>
      <c r="F20" s="85"/>
      <c r="G20" s="34" t="s">
        <v>2</v>
      </c>
      <c r="H20" s="70" t="s">
        <v>3</v>
      </c>
      <c r="I20" s="71"/>
      <c r="J20" s="26" t="s">
        <v>4</v>
      </c>
    </row>
    <row r="21" spans="2:10" ht="20.100000000000001" customHeight="1" x14ac:dyDescent="0.15">
      <c r="B21" s="52" t="s">
        <v>47</v>
      </c>
      <c r="C21" s="53"/>
      <c r="D21" s="54"/>
      <c r="E21" s="36"/>
      <c r="F21" s="37"/>
      <c r="G21" s="13" t="s">
        <v>30</v>
      </c>
      <c r="H21" s="76">
        <v>1100</v>
      </c>
      <c r="I21" s="77"/>
      <c r="J21" s="14">
        <f>IF(TRIM(G21)="",0,G21*H21)</f>
        <v>0</v>
      </c>
    </row>
    <row r="22" spans="2:10" ht="20.100000000000001" customHeight="1" x14ac:dyDescent="0.15">
      <c r="B22" s="38" t="s">
        <v>48</v>
      </c>
      <c r="C22" s="39"/>
      <c r="D22" s="40"/>
      <c r="E22" s="102" t="s">
        <v>49</v>
      </c>
      <c r="F22" s="103"/>
      <c r="G22" s="15" t="s">
        <v>30</v>
      </c>
      <c r="H22" s="72">
        <v>1100</v>
      </c>
      <c r="I22" s="73"/>
      <c r="J22" s="14">
        <f t="shared" ref="J22:J26" si="0">IF(TRIM(G22)="",0,G22*H22)</f>
        <v>0</v>
      </c>
    </row>
    <row r="23" spans="2:10" ht="20.100000000000001" customHeight="1" x14ac:dyDescent="0.15">
      <c r="B23" s="90" t="s">
        <v>51</v>
      </c>
      <c r="C23" s="91"/>
      <c r="D23" s="92"/>
      <c r="E23" s="86"/>
      <c r="F23" s="87"/>
      <c r="G23" s="16" t="s">
        <v>30</v>
      </c>
      <c r="H23" s="74"/>
      <c r="I23" s="75"/>
      <c r="J23" s="14">
        <f t="shared" si="0"/>
        <v>0</v>
      </c>
    </row>
    <row r="24" spans="2:10" ht="20.100000000000001" customHeight="1" x14ac:dyDescent="0.15">
      <c r="B24" s="93"/>
      <c r="C24" s="94"/>
      <c r="D24" s="95"/>
      <c r="E24" s="96"/>
      <c r="F24" s="97"/>
      <c r="G24" s="17"/>
      <c r="H24" s="74"/>
      <c r="I24" s="75"/>
      <c r="J24" s="14">
        <f t="shared" si="0"/>
        <v>0</v>
      </c>
    </row>
    <row r="25" spans="2:10" ht="20.100000000000001" customHeight="1" x14ac:dyDescent="0.15">
      <c r="B25" s="93"/>
      <c r="C25" s="94"/>
      <c r="D25" s="95"/>
      <c r="E25" s="86"/>
      <c r="F25" s="87"/>
      <c r="G25" s="17"/>
      <c r="H25" s="74"/>
      <c r="I25" s="75"/>
      <c r="J25" s="14">
        <f t="shared" si="0"/>
        <v>0</v>
      </c>
    </row>
    <row r="26" spans="2:10" ht="20.100000000000001" customHeight="1" thickBot="1" x14ac:dyDescent="0.2">
      <c r="B26" s="67"/>
      <c r="C26" s="68"/>
      <c r="D26" s="69"/>
      <c r="E26" s="88"/>
      <c r="F26" s="89"/>
      <c r="G26" s="18"/>
      <c r="H26" s="59"/>
      <c r="I26" s="60"/>
      <c r="J26" s="19">
        <f t="shared" si="0"/>
        <v>0</v>
      </c>
    </row>
    <row r="27" spans="2:10" ht="20.100000000000001" customHeight="1" thickBot="1" x14ac:dyDescent="0.2">
      <c r="B27" s="28" t="s">
        <v>31</v>
      </c>
      <c r="C27" s="98" t="s">
        <v>30</v>
      </c>
      <c r="D27" s="98"/>
      <c r="E27" s="98"/>
      <c r="F27" s="98"/>
      <c r="G27" s="99"/>
      <c r="H27" s="61" t="s">
        <v>6</v>
      </c>
      <c r="I27" s="62"/>
      <c r="J27" s="20">
        <f>SUM(J21:J26)</f>
        <v>0</v>
      </c>
    </row>
    <row r="28" spans="2:10" ht="20.100000000000001" customHeight="1" thickBot="1" x14ac:dyDescent="0.2">
      <c r="B28" s="27" t="s">
        <v>14</v>
      </c>
      <c r="C28" s="78"/>
      <c r="D28" s="78"/>
      <c r="E28" s="78"/>
      <c r="F28" s="78"/>
      <c r="G28" s="79"/>
      <c r="H28" s="63" t="s">
        <v>27</v>
      </c>
      <c r="I28" s="64"/>
      <c r="J28" s="21">
        <f>J27*H28/100</f>
        <v>0</v>
      </c>
    </row>
    <row r="29" spans="2:10" ht="20.100000000000001" customHeight="1" thickBot="1" x14ac:dyDescent="0.2">
      <c r="B29" s="56"/>
      <c r="C29" s="57"/>
      <c r="D29" s="57"/>
      <c r="E29" s="57"/>
      <c r="F29" s="57"/>
      <c r="G29" s="58"/>
      <c r="H29" s="65" t="s">
        <v>5</v>
      </c>
      <c r="I29" s="66"/>
      <c r="J29" s="20">
        <f>J27+J28</f>
        <v>0</v>
      </c>
    </row>
    <row r="31" spans="2:10" ht="15.95" customHeight="1" x14ac:dyDescent="0.15">
      <c r="B31" s="46" t="s">
        <v>20</v>
      </c>
      <c r="C31" s="46"/>
      <c r="D31" s="46"/>
      <c r="E31" s="46"/>
      <c r="F31" s="46"/>
      <c r="G31" s="46"/>
      <c r="H31" s="46"/>
      <c r="I31" s="46"/>
      <c r="J31" s="46"/>
    </row>
    <row r="32" spans="2:10" ht="15.95" customHeight="1" x14ac:dyDescent="0.15">
      <c r="B32" s="46" t="s">
        <v>21</v>
      </c>
      <c r="C32" s="46"/>
      <c r="D32" s="46"/>
      <c r="E32" s="46"/>
      <c r="F32" s="46"/>
      <c r="G32" s="46"/>
      <c r="H32" s="46"/>
      <c r="I32" s="46"/>
      <c r="J32" s="46"/>
    </row>
    <row r="33" spans="2:10" customFormat="1" ht="3.6" customHeight="1" x14ac:dyDescent="0.15"/>
    <row r="34" spans="2:10" customFormat="1" ht="17.100000000000001" customHeight="1" x14ac:dyDescent="0.15">
      <c r="B34" s="29" t="s">
        <v>32</v>
      </c>
      <c r="C34" s="100" t="s">
        <v>33</v>
      </c>
      <c r="D34" s="30" t="s">
        <v>34</v>
      </c>
      <c r="E34" s="50"/>
      <c r="F34" s="50"/>
      <c r="G34" s="50"/>
      <c r="H34" s="50"/>
      <c r="I34" s="50"/>
      <c r="J34" s="51"/>
    </row>
    <row r="35" spans="2:10" customFormat="1" ht="17.100000000000001" customHeight="1" x14ac:dyDescent="0.15">
      <c r="B35" s="1"/>
      <c r="C35" s="101"/>
      <c r="D35" s="31"/>
      <c r="E35" s="47"/>
      <c r="F35" s="48"/>
      <c r="G35" s="48"/>
      <c r="H35" s="48"/>
      <c r="I35" s="48"/>
      <c r="J35" s="49"/>
    </row>
    <row r="36" spans="2:10" customFormat="1" ht="17.100000000000001" customHeight="1" x14ac:dyDescent="0.15">
      <c r="B36" s="1"/>
      <c r="C36" s="17" t="s">
        <v>35</v>
      </c>
      <c r="D36" s="41"/>
      <c r="E36" s="42"/>
      <c r="F36" s="43"/>
      <c r="G36" s="44" t="s">
        <v>36</v>
      </c>
      <c r="H36" s="45"/>
      <c r="I36" s="42"/>
      <c r="J36" s="43"/>
    </row>
    <row r="37" spans="2:10" customFormat="1" ht="17.100000000000001" customHeight="1" x14ac:dyDescent="0.15">
      <c r="B37" s="1"/>
      <c r="C37" s="17" t="s">
        <v>37</v>
      </c>
      <c r="D37" s="41"/>
      <c r="E37" s="42"/>
      <c r="F37" s="43"/>
      <c r="G37" s="44" t="s">
        <v>38</v>
      </c>
      <c r="H37" s="45"/>
      <c r="I37" s="42"/>
      <c r="J37" s="43"/>
    </row>
    <row r="38" spans="2:10" customFormat="1" ht="3" customHeight="1" x14ac:dyDescent="0.15">
      <c r="B38" s="1"/>
      <c r="C38" s="32"/>
      <c r="D38" s="33"/>
      <c r="E38" s="33"/>
      <c r="F38" s="33"/>
      <c r="G38" s="32"/>
      <c r="H38" s="32"/>
      <c r="I38" s="33"/>
      <c r="J38" s="33"/>
    </row>
    <row r="39" spans="2:10" ht="15.95" customHeight="1" x14ac:dyDescent="0.15">
      <c r="B39" s="22" t="s">
        <v>25</v>
      </c>
      <c r="C39" s="22"/>
      <c r="D39" s="22"/>
      <c r="E39" s="22"/>
      <c r="F39" s="22"/>
      <c r="G39" s="22"/>
      <c r="H39" s="22"/>
      <c r="I39" s="22"/>
      <c r="J39" s="22"/>
    </row>
    <row r="40" spans="2:10" ht="15.95" customHeight="1" x14ac:dyDescent="0.15">
      <c r="B40" s="46" t="s">
        <v>26</v>
      </c>
      <c r="C40" s="46"/>
      <c r="D40" s="46"/>
      <c r="E40" s="46"/>
      <c r="F40" s="46"/>
      <c r="G40" s="46"/>
      <c r="H40" s="46"/>
      <c r="I40" s="46"/>
      <c r="J40" s="46"/>
    </row>
    <row r="41" spans="2:10" ht="15.95" customHeight="1" x14ac:dyDescent="0.15">
      <c r="B41" s="83" t="s">
        <v>22</v>
      </c>
      <c r="C41" s="83"/>
      <c r="D41" s="83"/>
      <c r="E41" s="83"/>
      <c r="F41" s="83"/>
      <c r="G41" s="83"/>
      <c r="H41" s="83"/>
      <c r="I41" s="83"/>
      <c r="J41" s="83"/>
    </row>
    <row r="42" spans="2:10" ht="15.95" customHeight="1" x14ac:dyDescent="0.15">
      <c r="B42" s="83" t="s">
        <v>39</v>
      </c>
      <c r="C42" s="83"/>
      <c r="D42" s="83"/>
      <c r="E42" s="83"/>
      <c r="F42" s="83"/>
      <c r="G42" s="83"/>
      <c r="H42" s="83"/>
      <c r="I42" s="83"/>
      <c r="J42" s="83"/>
    </row>
    <row r="43" spans="2:10" ht="15.95" customHeight="1" x14ac:dyDescent="0.15">
      <c r="B43" s="82" t="s">
        <v>23</v>
      </c>
      <c r="C43" s="82"/>
      <c r="D43" s="82"/>
      <c r="E43" s="82"/>
      <c r="F43" s="82"/>
      <c r="G43" s="82"/>
      <c r="H43" s="82"/>
      <c r="I43" s="82"/>
      <c r="J43" s="82"/>
    </row>
    <row r="44" spans="2:10" ht="15.95" customHeight="1" x14ac:dyDescent="0.15">
      <c r="B44" s="23"/>
      <c r="C44" s="23"/>
      <c r="D44" s="23"/>
      <c r="E44" s="23"/>
      <c r="F44" s="23"/>
      <c r="G44" s="23"/>
      <c r="H44" s="23"/>
      <c r="I44" s="23"/>
      <c r="J44" s="23"/>
    </row>
    <row r="51" spans="10:10" x14ac:dyDescent="0.15">
      <c r="J51" s="24">
        <v>45245</v>
      </c>
    </row>
  </sheetData>
  <sheetProtection algorithmName="SHA-512" hashValue="csmiX4OLC2UrY5eL+3/WjmjkxG9taFy0SWlBOLHBM+iy/k7WWmfcJAncdhvKNkL76fJjCYg3zT1eUBxtRynYlg==" saltValue="krflY65QpcZnX0+m5k2ufQ==" spinCount="100000" sheet="1" formatCells="0" selectLockedCells="1"/>
  <mergeCells count="58">
    <mergeCell ref="D3:I3"/>
    <mergeCell ref="F10:J10"/>
    <mergeCell ref="B15:C15"/>
    <mergeCell ref="B20:D20"/>
    <mergeCell ref="I5:J5"/>
    <mergeCell ref="I6:J6"/>
    <mergeCell ref="B7:F7"/>
    <mergeCell ref="B16:C16"/>
    <mergeCell ref="F11:J11"/>
    <mergeCell ref="F12:J12"/>
    <mergeCell ref="F13:J13"/>
    <mergeCell ref="F14:J14"/>
    <mergeCell ref="F15:G15"/>
    <mergeCell ref="H15:J15"/>
    <mergeCell ref="F16:J16"/>
    <mergeCell ref="B43:J43"/>
    <mergeCell ref="B41:J41"/>
    <mergeCell ref="B42:J42"/>
    <mergeCell ref="E20:F20"/>
    <mergeCell ref="H25:I25"/>
    <mergeCell ref="E25:F25"/>
    <mergeCell ref="E26:F26"/>
    <mergeCell ref="B23:D23"/>
    <mergeCell ref="B24:D24"/>
    <mergeCell ref="B25:D25"/>
    <mergeCell ref="E24:F24"/>
    <mergeCell ref="C27:G27"/>
    <mergeCell ref="B40:J40"/>
    <mergeCell ref="C34:C35"/>
    <mergeCell ref="E22:F22"/>
    <mergeCell ref="F17:J17"/>
    <mergeCell ref="B29:G29"/>
    <mergeCell ref="H26:I26"/>
    <mergeCell ref="H27:I27"/>
    <mergeCell ref="H28:I28"/>
    <mergeCell ref="H29:I29"/>
    <mergeCell ref="B26:D26"/>
    <mergeCell ref="H20:I20"/>
    <mergeCell ref="H22:I22"/>
    <mergeCell ref="H23:I23"/>
    <mergeCell ref="H24:I24"/>
    <mergeCell ref="H21:I21"/>
    <mergeCell ref="C28:G28"/>
    <mergeCell ref="F18:J18"/>
    <mergeCell ref="E23:F23"/>
    <mergeCell ref="E21:F21"/>
    <mergeCell ref="B22:D22"/>
    <mergeCell ref="D37:F37"/>
    <mergeCell ref="G37:H37"/>
    <mergeCell ref="I37:J37"/>
    <mergeCell ref="B32:J32"/>
    <mergeCell ref="E35:J35"/>
    <mergeCell ref="D36:F36"/>
    <mergeCell ref="G36:H36"/>
    <mergeCell ref="I36:J36"/>
    <mergeCell ref="E34:J34"/>
    <mergeCell ref="B21:D21"/>
    <mergeCell ref="B31:J31"/>
  </mergeCells>
  <phoneticPr fontId="1"/>
  <dataValidations count="5">
    <dataValidation imeMode="off" allowBlank="1" showInputMessage="1" showErrorMessage="1" sqref="F17 F13:J14 F15:G15 I36:J37 D35 I5:J6" xr:uid="{00000000-0002-0000-0000-000000000000}"/>
    <dataValidation imeMode="hiragana" allowBlank="1" showInputMessage="1" showErrorMessage="1" sqref="B27:B28 N35 F10:J12 H15:J15 F16:J16 F18:J18 C28 D36:F37 B29:G29 E34:J35" xr:uid="{00000000-0002-0000-0000-000001000000}"/>
    <dataValidation type="list" allowBlank="1" showInputMessage="1" showErrorMessage="1" sqref="D3:I3" xr:uid="{00000000-0002-0000-0000-000002000000}">
      <formula1>"注　文　書（会員用）,見積依頼書（会員用）,注　文　書（一般用）"</formula1>
    </dataValidation>
    <dataValidation type="list" imeMode="hiragana" allowBlank="1" showInputMessage="1" showErrorMessage="1" prompt="輸出貿易管理令の該非判定書が必要時はリストから入力してください" sqref="C27:G27" xr:uid="{00000000-0002-0000-0000-000003000000}">
      <formula1>"　,該非判定書を希望。該非判定依頼書を添付しました。"</formula1>
    </dataValidation>
    <dataValidation type="list" imeMode="off" allowBlank="1" sqref="G21:G26" xr:uid="{5BA89112-B39F-478C-A1A7-15B47F57F803}">
      <formula1>"1,2,3,4,5,　"</formula1>
    </dataValidation>
  </dataValidations>
  <pageMargins left="0.43307086614173229" right="0.19685039370078741" top="0.19685039370078741" bottom="0.19685039370078741" header="0.31496062992125984" footer="0.31496062992125984"/>
  <pageSetup paperSize="9" scale="95"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2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2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長永昇</dc:creator>
  <cp:lastModifiedBy>信博 高杉</cp:lastModifiedBy>
  <cp:lastPrinted>2019-10-07T08:03:34Z</cp:lastPrinted>
  <dcterms:created xsi:type="dcterms:W3CDTF">2009-07-01T07:32:36Z</dcterms:created>
  <dcterms:modified xsi:type="dcterms:W3CDTF">2023-11-16T04:01:53Z</dcterms:modified>
</cp:coreProperties>
</file>