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1 MTPT部会\注文書用紙(受注用)\01使用中\"/>
    </mc:Choice>
  </mc:AlternateContent>
  <xr:revisionPtr revIDLastSave="0" documentId="8_{340D2BB0-CACB-4AC6-B6A4-EE85D3632D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H5" i="1" l="1"/>
  <c r="H4" i="1"/>
  <c r="J19" i="1" l="1"/>
  <c r="J20" i="1"/>
  <c r="J21" i="1"/>
  <c r="J22" i="1"/>
  <c r="J23" i="1"/>
  <c r="J24" i="1"/>
  <c r="J26" i="1" l="1"/>
  <c r="J27" i="1" s="1"/>
  <c r="J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日本検査機器工業会</author>
  </authors>
  <commentList>
    <comment ref="D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
 注文書／見積依頼書</t>
        </r>
      </text>
    </comment>
    <comment ref="I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月/日（半角）</t>
        </r>
      </text>
    </comment>
    <comment ref="F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月/日（半角）
または
年/月/日</t>
        </r>
      </text>
    </comment>
    <comment ref="D3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記号〒は入力不要</t>
        </r>
      </text>
    </comment>
  </commentList>
</comments>
</file>

<file path=xl/sharedStrings.xml><?xml version="1.0" encoding="utf-8"?>
<sst xmlns="http://schemas.openxmlformats.org/spreadsheetml/2006/main" count="61" uniqueCount="58">
  <si>
    <t>品名</t>
    <rPh sb="0" eb="2">
      <t>ヒンメイ</t>
    </rPh>
    <phoneticPr fontId="2"/>
  </si>
  <si>
    <t>型式</t>
    <rPh sb="0" eb="2">
      <t>カタシキ</t>
    </rPh>
    <phoneticPr fontId="2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</si>
  <si>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</si>
  <si>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</si>
  <si>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</si>
  <si>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</si>
  <si>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小　計</t>
    <rPh sb="0" eb="1">
      <t>ショウ</t>
    </rPh>
    <rPh sb="2" eb="3">
      <t>ケイ</t>
    </rPh>
    <phoneticPr fontId="1"/>
  </si>
  <si>
    <t xml:space="preserve"> TEL：03-3288-5080　　FAX：03-3288-5081</t>
    <phoneticPr fontId="1"/>
  </si>
  <si>
    <t>会社名:</t>
    <rPh sb="0" eb="3">
      <t>カイシャメイ</t>
    </rPh>
    <phoneticPr fontId="1"/>
  </si>
  <si>
    <t>所属:</t>
    <rPh sb="0" eb="2">
      <t>ショゾク</t>
    </rPh>
    <phoneticPr fontId="1"/>
  </si>
  <si>
    <t>氏名:</t>
    <rPh sb="0" eb="2">
      <t>シメイ</t>
    </rPh>
    <phoneticPr fontId="1"/>
  </si>
  <si>
    <t>電話番号:</t>
    <rPh sb="0" eb="2">
      <t>デンワ</t>
    </rPh>
    <rPh sb="2" eb="4">
      <t>バンゴウ</t>
    </rPh>
    <phoneticPr fontId="1"/>
  </si>
  <si>
    <t>ファックス番号:</t>
    <rPh sb="5" eb="7">
      <t>バンゴウ</t>
    </rPh>
    <phoneticPr fontId="1"/>
  </si>
  <si>
    <t>希望納期：</t>
    <rPh sb="0" eb="2">
      <t>キボウ</t>
    </rPh>
    <rPh sb="2" eb="4">
      <t>ノウキ</t>
    </rPh>
    <phoneticPr fontId="1"/>
  </si>
  <si>
    <t>お支払い条件：</t>
    <rPh sb="1" eb="3">
      <t>シハラ</t>
    </rPh>
    <rPh sb="4" eb="6">
      <t>ジョウケン</t>
    </rPh>
    <phoneticPr fontId="1"/>
  </si>
  <si>
    <t>住所:</t>
    <rPh sb="0" eb="2">
      <t>ジュウショ</t>
    </rPh>
    <phoneticPr fontId="1"/>
  </si>
  <si>
    <t>代金振込み確認後の出荷となります</t>
    <rPh sb="0" eb="2">
      <t>ダイキン</t>
    </rPh>
    <rPh sb="2" eb="4">
      <t>フリコ</t>
    </rPh>
    <rPh sb="5" eb="7">
      <t>カクニン</t>
    </rPh>
    <rPh sb="7" eb="8">
      <t>ゴ</t>
    </rPh>
    <rPh sb="9" eb="11">
      <t>シュッカ</t>
    </rPh>
    <phoneticPr fontId="1"/>
  </si>
  <si>
    <t>注２：納期については、事前にお問い合せください。</t>
    <rPh sb="0" eb="1">
      <t>チュウ</t>
    </rPh>
    <rPh sb="3" eb="5">
      <t>ノウキ</t>
    </rPh>
    <rPh sb="11" eb="13">
      <t>ジゼン</t>
    </rPh>
    <rPh sb="15" eb="16">
      <t>ト</t>
    </rPh>
    <rPh sb="17" eb="18">
      <t>アワ</t>
    </rPh>
    <phoneticPr fontId="1"/>
  </si>
  <si>
    <t>注４：納入先が異なる場合は別途ご指示ください。但し、貴社内(支店等)及び国内に限ります。</t>
    <rPh sb="0" eb="1">
      <t>チュウ</t>
    </rPh>
    <phoneticPr fontId="1"/>
  </si>
  <si>
    <t>※下表にもご記入願います</t>
    <rPh sb="1" eb="3">
      <t>カヒョウ</t>
    </rPh>
    <rPh sb="6" eb="8">
      <t>キニュウ</t>
    </rPh>
    <rPh sb="8" eb="9">
      <t>ネガ</t>
    </rPh>
    <phoneticPr fontId="1"/>
  </si>
  <si>
    <t>最終仕向地（注３）</t>
    <rPh sb="0" eb="2">
      <t>サイシュウ</t>
    </rPh>
    <rPh sb="2" eb="4">
      <t>シムケ</t>
    </rPh>
    <rPh sb="4" eb="5">
      <t>チ</t>
    </rPh>
    <rPh sb="6" eb="7">
      <t>チュウ</t>
    </rPh>
    <phoneticPr fontId="1"/>
  </si>
  <si>
    <t>国　内</t>
    <rPh sb="0" eb="1">
      <t>クニ</t>
    </rPh>
    <rPh sb="2" eb="3">
      <t>ナイ</t>
    </rPh>
    <phoneticPr fontId="1"/>
  </si>
  <si>
    <t>国　外</t>
    <rPh sb="0" eb="1">
      <t>クニ</t>
    </rPh>
    <rPh sb="2" eb="3">
      <t>ガイ</t>
    </rPh>
    <phoneticPr fontId="1"/>
  </si>
  <si>
    <t>※下記の数量欄に必要数を御入力ください。金額は自動計算されます。</t>
    <rPh sb="1" eb="3">
      <t>カキ</t>
    </rPh>
    <rPh sb="4" eb="6">
      <t>スウリョウ</t>
    </rPh>
    <rPh sb="6" eb="7">
      <t>ラン</t>
    </rPh>
    <rPh sb="8" eb="10">
      <t>ヒツヨウ</t>
    </rPh>
    <rPh sb="10" eb="11">
      <t>スウ</t>
    </rPh>
    <rPh sb="12" eb="13">
      <t>ゴ</t>
    </rPh>
    <rPh sb="13" eb="15">
      <t>ニュウリョク</t>
    </rPh>
    <rPh sb="20" eb="22">
      <t>キンガク</t>
    </rPh>
    <rPh sb="23" eb="25">
      <t>ジドウ</t>
    </rPh>
    <rPh sb="25" eb="27">
      <t>ケイサン</t>
    </rPh>
    <phoneticPr fontId="1"/>
  </si>
  <si>
    <t>○を記入してください</t>
    <rPh sb="2" eb="4">
      <t>キニュウ</t>
    </rPh>
    <phoneticPr fontId="1"/>
  </si>
  <si>
    <t>ＰＴタイプ１対比試験片　10μｍ</t>
    <rPh sb="6" eb="8">
      <t>タイヒ</t>
    </rPh>
    <rPh sb="8" eb="10">
      <t>シケン</t>
    </rPh>
    <rPh sb="10" eb="11">
      <t>ヘン</t>
    </rPh>
    <phoneticPr fontId="1"/>
  </si>
  <si>
    <t>ＰＴタイプ１対比試験片　20μｍ</t>
    <rPh sb="6" eb="8">
      <t>タイヒ</t>
    </rPh>
    <rPh sb="8" eb="10">
      <t>シケン</t>
    </rPh>
    <rPh sb="10" eb="11">
      <t>ヘン</t>
    </rPh>
    <phoneticPr fontId="1"/>
  </si>
  <si>
    <t xml:space="preserve"> JIMA PT TP-01</t>
  </si>
  <si>
    <t>ＰＴタイプ１対比試験片　30μｍ</t>
    <rPh sb="6" eb="8">
      <t>タイヒ</t>
    </rPh>
    <rPh sb="8" eb="10">
      <t>シケン</t>
    </rPh>
    <rPh sb="10" eb="11">
      <t>ヘン</t>
    </rPh>
    <phoneticPr fontId="1"/>
  </si>
  <si>
    <t>ＰＴタイプ１対比試験片　50μｍ</t>
    <rPh sb="6" eb="8">
      <t>タイヒ</t>
    </rPh>
    <rPh sb="8" eb="10">
      <t>シケン</t>
    </rPh>
    <rPh sb="10" eb="11">
      <t>ヘン</t>
    </rPh>
    <phoneticPr fontId="1"/>
  </si>
  <si>
    <t>ＰＴタイプ２対比試験片</t>
    <rPh sb="6" eb="8">
      <t>タイヒ</t>
    </rPh>
    <rPh sb="8" eb="10">
      <t>シケン</t>
    </rPh>
    <rPh sb="10" eb="11">
      <t>ヘン</t>
    </rPh>
    <phoneticPr fontId="1"/>
  </si>
  <si>
    <t>ＰＴタイプ３対比試験片</t>
    <rPh sb="6" eb="8">
      <t>タイヒ</t>
    </rPh>
    <rPh sb="8" eb="10">
      <t>シケン</t>
    </rPh>
    <rPh sb="10" eb="11">
      <t>ヘン</t>
    </rPh>
    <phoneticPr fontId="1"/>
  </si>
  <si>
    <t xml:space="preserve"> JIMA PT TP-01</t>
    <phoneticPr fontId="2"/>
  </si>
  <si>
    <t xml:space="preserve"> JIMA PT TP-02</t>
    <phoneticPr fontId="1"/>
  </si>
  <si>
    <t xml:space="preserve"> JIMA PT TP-03</t>
    <phoneticPr fontId="1"/>
  </si>
  <si>
    <t>佐川急便</t>
    <rPh sb="0" eb="2">
      <t>サガワ</t>
    </rPh>
    <rPh sb="2" eb="4">
      <t>キュウビン</t>
    </rPh>
    <phoneticPr fontId="1"/>
  </si>
  <si>
    <t>送料（元払い希望の場合、注５）</t>
    <rPh sb="0" eb="2">
      <t>ソウリョウ</t>
    </rPh>
    <rPh sb="3" eb="5">
      <t>モトバラ</t>
    </rPh>
    <rPh sb="6" eb="8">
      <t>キボウ</t>
    </rPh>
    <rPh sb="9" eb="11">
      <t>バアイ</t>
    </rPh>
    <rPh sb="12" eb="13">
      <t>チュウ</t>
    </rPh>
    <phoneticPr fontId="1"/>
  </si>
  <si>
    <t>－</t>
    <phoneticPr fontId="1"/>
  </si>
  <si>
    <t>注　文　書 (一般用)</t>
  </si>
  <si>
    <t>（一社）日本検査機器工業会　事務局御中</t>
    <rPh sb="1" eb="3">
      <t>イチシャ</t>
    </rPh>
    <rPh sb="4" eb="13">
      <t>ニホン</t>
    </rPh>
    <rPh sb="14" eb="17">
      <t>ジムキョク</t>
    </rPh>
    <rPh sb="17" eb="19">
      <t>オンチュウ</t>
    </rPh>
    <phoneticPr fontId="1"/>
  </si>
  <si>
    <t>該非判定書(注3)</t>
    <rPh sb="0" eb="2">
      <t>ガイヒ</t>
    </rPh>
    <rPh sb="2" eb="4">
      <t>ハンテイ</t>
    </rPh>
    <rPh sb="4" eb="5">
      <t>ショ</t>
    </rPh>
    <rPh sb="6" eb="7">
      <t>チュウ</t>
    </rPh>
    <phoneticPr fontId="1"/>
  </si>
  <si>
    <t>　</t>
  </si>
  <si>
    <t>特記事項：</t>
    <rPh sb="0" eb="2">
      <t>トッキ</t>
    </rPh>
    <rPh sb="2" eb="4">
      <t>ジコウ</t>
    </rPh>
    <phoneticPr fontId="1"/>
  </si>
  <si>
    <t>10</t>
    <phoneticPr fontId="1"/>
  </si>
  <si>
    <t>直送先</t>
    <rPh sb="0" eb="2">
      <t>チョクソウ</t>
    </rPh>
    <rPh sb="2" eb="3">
      <t>サキ</t>
    </rPh>
    <phoneticPr fontId="1"/>
  </si>
  <si>
    <t>住　　所</t>
    <rPh sb="0" eb="1">
      <t>ジュウ</t>
    </rPh>
    <rPh sb="3" eb="4">
      <t>ショ</t>
    </rPh>
    <phoneticPr fontId="1"/>
  </si>
  <si>
    <t>〒xxx－ｘｘｘｘ</t>
    <phoneticPr fontId="1"/>
  </si>
  <si>
    <t>支店等・部署</t>
    <rPh sb="0" eb="1">
      <t>シ</t>
    </rPh>
    <rPh sb="1" eb="2">
      <t>ミセ</t>
    </rPh>
    <rPh sb="2" eb="3">
      <t>トウ</t>
    </rPh>
    <rPh sb="4" eb="6">
      <t>ブショ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</si>
  <si>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</si>
  <si>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</si>
  <si>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Fax番号</t>
    <rPh sb="3" eb="5">
      <t>バンゴウ</t>
    </rPh>
    <phoneticPr fontId="1"/>
  </si>
  <si>
    <t>注１：ご注文書到着後、請求書（振込先情報あり）を送付致しますので、代金をお振込み願います。</t>
    <rPh sb="0" eb="1">
      <t>チュウ</t>
    </rPh>
    <rPh sb="4" eb="7">
      <t>チュウモンショ</t>
    </rPh>
    <rPh sb="7" eb="9">
      <t>トウチャク</t>
    </rPh>
    <rPh sb="9" eb="10">
      <t>ゴ</t>
    </rPh>
    <rPh sb="11" eb="14">
      <t>セイキュウショ</t>
    </rPh>
    <rPh sb="15" eb="17">
      <t>フリコミ</t>
    </rPh>
    <rPh sb="17" eb="18">
      <t>サキ</t>
    </rPh>
    <rPh sb="18" eb="20">
      <t>ジョウホウ</t>
    </rPh>
    <rPh sb="24" eb="27">
      <t>ソウフイタ</t>
    </rPh>
    <rPh sb="33" eb="35">
      <t>ダイキン</t>
    </rPh>
    <rPh sb="37" eb="39">
      <t>フリコ</t>
    </rPh>
    <rPh sb="40" eb="41">
      <t>ネガ</t>
    </rPh>
    <phoneticPr fontId="1"/>
  </si>
  <si>
    <t>注３：最終仕向地が海外の場合は注文をお受けできません。この場合、輸出が出来る会員会社を</t>
    <rPh sb="0" eb="1">
      <t>チュウ</t>
    </rPh>
    <rPh sb="3" eb="5">
      <t>サイシュウ</t>
    </rPh>
    <rPh sb="5" eb="7">
      <t>シムケ</t>
    </rPh>
    <rPh sb="7" eb="8">
      <t>チ</t>
    </rPh>
    <rPh sb="9" eb="11">
      <t>カイガイ</t>
    </rPh>
    <rPh sb="12" eb="14">
      <t>バアイ</t>
    </rPh>
    <rPh sb="15" eb="17">
      <t>チュウモン</t>
    </rPh>
    <rPh sb="19" eb="20">
      <t>ウ</t>
    </rPh>
    <rPh sb="29" eb="31">
      <t>バアイ</t>
    </rPh>
    <rPh sb="32" eb="34">
      <t>ユシュツ</t>
    </rPh>
    <rPh sb="35" eb="37">
      <t>デキ</t>
    </rPh>
    <rPh sb="38" eb="40">
      <t>カイイン</t>
    </rPh>
    <rPh sb="40" eb="42">
      <t>カイシャ</t>
    </rPh>
    <phoneticPr fontId="1"/>
  </si>
  <si>
    <t>　　　ご紹介しますのでお問い合わせください。国内の場合は○印を記入して下さい。</t>
    <rPh sb="4" eb="6">
      <t>ショウカイ</t>
    </rPh>
    <rPh sb="12" eb="13">
      <t>ト</t>
    </rPh>
    <rPh sb="14" eb="15">
      <t>ア</t>
    </rPh>
    <rPh sb="22" eb="24">
      <t>コクナイ</t>
    </rPh>
    <rPh sb="25" eb="27">
      <t>バアイ</t>
    </rPh>
    <rPh sb="29" eb="30">
      <t>イン</t>
    </rPh>
    <rPh sb="31" eb="33">
      <t>キニュウ</t>
    </rPh>
    <rPh sb="35" eb="36">
      <t>クダ</t>
    </rPh>
    <phoneticPr fontId="1"/>
  </si>
  <si>
    <t>　　　でご指示ください。空欄の場合は着払いで発送します。</t>
    <rPh sb="5" eb="7">
      <t>シジ</t>
    </rPh>
    <rPh sb="12" eb="14">
      <t>クウラン</t>
    </rPh>
    <rPh sb="15" eb="17">
      <t>バアイ</t>
    </rPh>
    <rPh sb="18" eb="20">
      <t>チャクバラ</t>
    </rPh>
    <rPh sb="22" eb="24">
      <t>ハッソウ</t>
    </rPh>
    <phoneticPr fontId="1"/>
  </si>
  <si>
    <t>注５：送料はお客様負担となります。送料を請求額に含む元払い発送をご希望の場合は、送料の数量欄</t>
    <rPh sb="40" eb="42">
      <t>ソウリョウ</t>
    </rPh>
    <phoneticPr fontId="1"/>
  </si>
  <si>
    <t>〒　    　　　　</t>
    <phoneticPr fontId="1"/>
  </si>
  <si>
    <t>注文書/見積依頼書一般用 PT06-ｊ01</t>
    <rPh sb="4" eb="6">
      <t>ミツモリ</t>
    </rPh>
    <rPh sb="6" eb="9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</si>
</sst>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円&quot;"/>
    <numFmt numFmtId="177" formatCode="yyyy/m/d;@"/>
    <numFmt numFmtId="178" formatCode="#,##0&quot; 円&quot;"/>
    <numFmt numFmtId="179" formatCode="yyyy&quot;年&quot;m&quot;月&quot;d&quot;日&quot;\(aaa\)"/>
    <numFmt numFmtId="180" formatCode="&quot;消費税(&quot;@&quot;%)&quot;"/>
    <numFmt numFmtId="181" formatCode="&quot;〒&quot;@"/>
  </numFmts>
  <fonts count="17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6"/>
      <color indexed="8"/>
      <name val="ＭＳ Ｐ明朝"/>
      <family val="1"/>
      <charset val="128"/>
    </font>
    <font>
      <u/>
      <sz val="2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8" fontId="3" fillId="2" borderId="9" xfId="0" applyNumberFormat="1" applyFont="1" applyFill="1" applyBorder="1">
      <alignment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178" fontId="3" fillId="2" borderId="10" xfId="0" applyNumberFormat="1" applyFont="1" applyFill="1" applyBorder="1">
      <alignment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8" fontId="13" fillId="2" borderId="11" xfId="0" applyNumberFormat="1" applyFont="1" applyFill="1" applyBorder="1">
      <alignment vertical="center"/>
    </xf>
    <xf numFmtId="178" fontId="3" fillId="2" borderId="11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 wrapText="1"/>
    </xf>
    <xf numFmtId="177" fontId="12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15" fillId="0" borderId="32" xfId="0" applyFont="1" applyFill="1" applyBorder="1" applyAlignment="1" applyProtection="1">
      <alignment horizontal="center" vertical="center" shrinkToFit="1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right" vertical="center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181" fontId="3" fillId="0" borderId="37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178" fontId="3" fillId="2" borderId="43" xfId="0" applyNumberFormat="1" applyFont="1" applyFill="1" applyBorder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left" vertical="center" shrinkToFit="1"/>
      <protection locked="0"/>
    </xf>
    <xf numFmtId="0" fontId="15" fillId="0" borderId="21" xfId="0" applyFont="1" applyFill="1" applyBorder="1" applyAlignment="1" applyProtection="1">
      <alignment horizontal="left" vertical="center" shrinkToFit="1"/>
      <protection locked="0"/>
    </xf>
    <xf numFmtId="0" fontId="3" fillId="0" borderId="3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3" fillId="0" borderId="36" xfId="0" applyFont="1" applyFill="1" applyBorder="1" applyAlignment="1" applyProtection="1">
      <alignment horizontal="left" vertical="center"/>
      <protection locked="0"/>
    </xf>
    <xf numFmtId="0" fontId="3" fillId="0" borderId="38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39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 applyProtection="1">
      <alignment horizontal="left" vertical="center"/>
    </xf>
    <xf numFmtId="0" fontId="12" fillId="2" borderId="18" xfId="0" applyFont="1" applyFill="1" applyBorder="1" applyAlignment="1" applyProtection="1">
      <alignment horizontal="left" vertical="center"/>
    </xf>
    <xf numFmtId="0" fontId="12" fillId="2" borderId="19" xfId="0" applyFont="1" applyFill="1" applyBorder="1" applyAlignment="1" applyProtection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3" fillId="2" borderId="19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176" fontId="3" fillId="2" borderId="41" xfId="0" applyNumberFormat="1" applyFont="1" applyFill="1" applyBorder="1" applyAlignment="1">
      <alignment horizontal="right" vertical="center"/>
    </xf>
    <xf numFmtId="176" fontId="3" fillId="2" borderId="4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5" fillId="0" borderId="29" xfId="0" applyFont="1" applyFill="1" applyBorder="1" applyAlignment="1" applyProtection="1">
      <alignment horizontal="left" vertical="center"/>
      <protection locked="0"/>
    </xf>
    <xf numFmtId="0" fontId="15" fillId="0" borderId="30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179" fontId="3" fillId="0" borderId="18" xfId="0" applyNumberFormat="1" applyFont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79" fontId="3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7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176" fontId="3" fillId="2" borderId="25" xfId="0" applyNumberFormat="1" applyFont="1" applyFill="1" applyBorder="1" applyAlignment="1" applyProtection="1">
      <alignment horizontal="right" vertical="center"/>
    </xf>
    <xf numFmtId="176" fontId="3" fillId="2" borderId="19" xfId="0" applyNumberFormat="1" applyFont="1" applyFill="1" applyBorder="1" applyAlignment="1" applyProtection="1">
      <alignment horizontal="right" vertical="center"/>
    </xf>
    <xf numFmtId="176" fontId="12" fillId="2" borderId="25" xfId="0" applyNumberFormat="1" applyFont="1" applyFill="1" applyBorder="1" applyAlignment="1" applyProtection="1">
      <alignment horizontal="right" vertical="center"/>
    </xf>
    <xf numFmtId="176" fontId="12" fillId="2" borderId="19" xfId="0" applyNumberFormat="1" applyFont="1" applyFill="1" applyBorder="1" applyAlignment="1" applyProtection="1">
      <alignment horizontal="right" vertical="center"/>
    </xf>
    <xf numFmtId="176" fontId="3" fillId="2" borderId="23" xfId="0" applyNumberFormat="1" applyFont="1" applyFill="1" applyBorder="1" applyAlignment="1" applyProtection="1">
      <alignment horizontal="right" vertical="center"/>
    </xf>
    <xf numFmtId="176" fontId="3" fillId="2" borderId="24" xfId="0" applyNumberFormat="1" applyFont="1" applyFill="1" applyBorder="1" applyAlignment="1" applyProtection="1">
      <alignment horizontal="right" vertical="center"/>
    </xf>
    <xf numFmtId="0" fontId="12" fillId="2" borderId="29" xfId="0" applyFont="1" applyFill="1" applyBorder="1" applyAlignment="1" applyProtection="1">
      <alignment horizontal="left" vertical="center"/>
    </xf>
    <xf numFmtId="0" fontId="12" fillId="2" borderId="30" xfId="0" applyFont="1" applyFill="1" applyBorder="1" applyAlignment="1" applyProtection="1">
      <alignment horizontal="left" vertical="center"/>
    </xf>
    <xf numFmtId="0" fontId="12" fillId="2" borderId="27" xfId="0" applyFont="1" applyFill="1" applyBorder="1" applyAlignment="1" applyProtection="1">
      <alignment horizontal="left" vertical="center"/>
    </xf>
    <xf numFmtId="180" fontId="3" fillId="2" borderId="14" xfId="0" applyNumberFormat="1" applyFont="1" applyFill="1" applyBorder="1" applyAlignment="1" applyProtection="1">
      <alignment horizontal="center" vertical="center"/>
    </xf>
    <xf numFmtId="180" fontId="3" fillId="2" borderId="11" xfId="0" applyNumberFormat="1" applyFont="1" applyFill="1" applyBorder="1" applyAlignment="1" applyProtection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 applyProtection="1">
      <alignment horizontal="left" vertical="center"/>
      <protection locked="0"/>
    </xf>
    <xf numFmtId="0" fontId="15" fillId="0" borderId="44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43</xdr:row>
      <xdr:rowOff>76200</xdr:rowOff>
    </xdr:from>
    <xdr:to>
      <xdr:col>9</xdr:col>
      <xdr:colOff>1181100</xdr:colOff>
      <xdr:row>49</xdr:row>
      <xdr:rowOff>0</xdr:rowOff>
    </xdr:to>
    <xdr:grpSp>
      <xdr:nvGrpSpPr>
        <xdr:cNvPr id="1345" name="グループ化 1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GrpSpPr>
          <a:grpSpLocks/>
        </xdr:cNvGrpSpPr>
      </xdr:nvGrpSpPr>
      <xdr:grpSpPr bwMode="auto">
        <a:xfrm>
          <a:off x="981075" y="9953625"/>
          <a:ext cx="5905500" cy="1009650"/>
          <a:chOff x="1457325" y="9029700"/>
          <a:chExt cx="5448300" cy="1009650"/>
        </a:xfrm>
      </xdr:grpSpPr>
      <xdr:pic>
        <xdr:nvPicPr>
          <xdr:cNvPr id="1347" name="Picture 1" descr="JIMAorg5">
            <a:extLst>
              <a:ext uri="{FF2B5EF4-FFF2-40B4-BE49-F238E27FC236}">
                <a16:creationId xmlns:a16="http://schemas.microsoft.com/office/drawing/2014/main" id="{00000000-0008-0000-0000-000043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7325" y="9029700"/>
            <a:ext cx="1247775" cy="971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0" name="Text Box 2">
            <a:extLst>
              <a:ext uri="{FF2B5EF4-FFF2-40B4-BE49-F238E27FC236}">
                <a16:creationId xmlns:a16="http://schemas.microsoft.com/office/drawing/2014/main" id="{00000000-0008-0000-0000-00002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63995" y="9039225"/>
            <a:ext cx="4241630" cy="1000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ﾌﾟﾚｾﾞﾝｽEB"/>
                <a:ea typeface="HGP創英ﾌﾟﾚｾﾞﾝｽEB"/>
              </a:rPr>
              <a:t>一般社団法人</a:t>
            </a: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2400"/>
              </a:lnSpc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HGP創英ﾌﾟﾚｾﾞﾝｽEB"/>
                <a:ea typeface="HGP創英ﾌﾟﾚｾﾞﾝｽEB"/>
              </a:rPr>
              <a:t>日本検査機器工業会</a:t>
            </a:r>
            <a:endPara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〒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101-0051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東京都千代田区神田神保町３－２－５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TEL: 03-3288-5080,  FAX: 03-3288-5081</a:t>
            </a:r>
          </a:p>
        </xdr:txBody>
      </xdr:sp>
    </xdr:grpSp>
    <xdr:clientData/>
  </xdr:twoCellAnchor>
  <xdr:twoCellAnchor>
    <xdr:from>
      <xdr:col>9</xdr:col>
      <xdr:colOff>504825</xdr:colOff>
      <xdr:row>7</xdr:row>
      <xdr:rowOff>28575</xdr:rowOff>
    </xdr:from>
    <xdr:to>
      <xdr:col>9</xdr:col>
      <xdr:colOff>981075</xdr:colOff>
      <xdr:row>7</xdr:row>
      <xdr:rowOff>295275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19825" y="1752600"/>
          <a:ext cx="476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バン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view="pageBreakPreview" zoomScaleNormal="100" zoomScaleSheetLayoutView="100" workbookViewId="0">
      <selection activeCell="I4" sqref="I4:J4"/>
    </sheetView>
  </sheetViews>
  <sheetFormatPr defaultRowHeight="14.25" x14ac:dyDescent="0.15"/>
  <cols>
    <col min="1" max="1" width="1.25" style="2" customWidth="1"/>
    <col min="2" max="3" width="11.625" style="2" customWidth="1"/>
    <col min="4" max="4" width="12.75" style="2" customWidth="1"/>
    <col min="5" max="5" width="13.5" style="2" customWidth="1"/>
    <col min="6" max="6" width="7.375" style="2" customWidth="1"/>
    <col min="7" max="7" width="6" style="2" customWidth="1"/>
    <col min="8" max="8" width="6.625" style="2" customWidth="1"/>
    <col min="9" max="9" width="5.875" style="2" customWidth="1"/>
    <col min="10" max="10" width="13.75" style="2" customWidth="1"/>
    <col min="11" max="11" width="4" style="2" customWidth="1"/>
    <col min="12" max="12" width="9" style="2"/>
    <col min="13" max="14" width="11.625" style="2" customWidth="1"/>
    <col min="15" max="16384" width="9" style="2"/>
  </cols>
  <sheetData>
    <row r="1" spans="1:11" x14ac:dyDescent="0.15">
      <c r="J1" s="29" t="s">
        <v>57</v>
      </c>
    </row>
    <row r="2" spans="1:11" ht="9" customHeight="1" x14ac:dyDescent="0.15"/>
    <row r="3" spans="1:11" s="3" customFormat="1" ht="29.25" customHeight="1" x14ac:dyDescent="0.15">
      <c r="C3" s="27"/>
      <c r="D3" s="50" t="s">
        <v>38</v>
      </c>
      <c r="E3" s="50"/>
      <c r="F3" s="50"/>
      <c r="G3" s="50"/>
      <c r="H3" s="28"/>
      <c r="I3" s="28"/>
      <c r="J3" s="27"/>
    </row>
    <row r="4" spans="1:11" ht="18" customHeight="1" x14ac:dyDescent="0.15">
      <c r="B4" s="4"/>
      <c r="C4" s="4"/>
      <c r="D4" s="4"/>
      <c r="E4" s="4"/>
      <c r="F4" s="4"/>
      <c r="G4" s="4"/>
      <c r="H4" s="5" t="str">
        <f>IF(LEFT(D3,1)="注","注文番号：","見積依頼番号：")</f>
        <v>注文番号：</v>
      </c>
      <c r="I4" s="98"/>
      <c r="J4" s="98"/>
    </row>
    <row r="5" spans="1:11" ht="18" customHeight="1" x14ac:dyDescent="0.15">
      <c r="B5" s="4"/>
      <c r="C5" s="4"/>
      <c r="D5" s="4"/>
      <c r="E5" s="4"/>
      <c r="F5" s="4"/>
      <c r="G5" s="4"/>
      <c r="H5" s="5" t="str">
        <f>IF(LEFT(D3,1)="注","注 文 日：","依 頼 日：")</f>
        <v>注 文 日：</v>
      </c>
      <c r="I5" s="99"/>
      <c r="J5" s="99"/>
      <c r="K5" s="6"/>
    </row>
    <row r="6" spans="1:11" ht="18.75" x14ac:dyDescent="0.15">
      <c r="A6" s="4"/>
      <c r="B6" s="101" t="s">
        <v>39</v>
      </c>
      <c r="C6" s="101"/>
      <c r="D6" s="101"/>
      <c r="E6" s="101"/>
      <c r="F6" s="102"/>
      <c r="G6" s="4"/>
      <c r="H6" s="4"/>
      <c r="I6" s="4"/>
      <c r="J6" s="4"/>
      <c r="K6" s="4"/>
    </row>
    <row r="7" spans="1:11" x14ac:dyDescent="0.15">
      <c r="A7" s="4"/>
      <c r="B7" s="4" t="s">
        <v>7</v>
      </c>
      <c r="C7" s="4"/>
      <c r="D7" s="4"/>
      <c r="E7" s="4"/>
      <c r="F7" s="4"/>
      <c r="G7" s="4"/>
      <c r="H7" s="4"/>
      <c r="I7" s="4"/>
      <c r="J7" s="4"/>
      <c r="K7" s="4"/>
    </row>
    <row r="8" spans="1:11" ht="24.95" customHeight="1" x14ac:dyDescent="0.15">
      <c r="E8" s="5" t="s">
        <v>8</v>
      </c>
      <c r="F8" s="60"/>
      <c r="G8" s="60"/>
      <c r="H8" s="60"/>
      <c r="I8" s="60"/>
      <c r="J8" s="60"/>
    </row>
    <row r="9" spans="1:11" ht="24.95" customHeight="1" x14ac:dyDescent="0.15">
      <c r="E9" s="5" t="s">
        <v>9</v>
      </c>
      <c r="F9" s="93"/>
      <c r="G9" s="93"/>
      <c r="H9" s="93"/>
      <c r="I9" s="93"/>
      <c r="J9" s="93"/>
    </row>
    <row r="10" spans="1:11" ht="24.95" customHeight="1" x14ac:dyDescent="0.15">
      <c r="E10" s="5" t="s">
        <v>10</v>
      </c>
      <c r="F10" s="93"/>
      <c r="G10" s="93"/>
      <c r="H10" s="93"/>
      <c r="I10" s="93"/>
      <c r="J10" s="93"/>
    </row>
    <row r="11" spans="1:11" ht="24.95" customHeight="1" x14ac:dyDescent="0.15">
      <c r="E11" s="5" t="s">
        <v>11</v>
      </c>
      <c r="F11" s="93"/>
      <c r="G11" s="93"/>
      <c r="H11" s="93"/>
      <c r="I11" s="93"/>
      <c r="J11" s="93"/>
    </row>
    <row r="12" spans="1:11" ht="24.95" customHeight="1" thickBot="1" x14ac:dyDescent="0.2">
      <c r="B12" s="7" t="s">
        <v>19</v>
      </c>
      <c r="D12" s="8"/>
      <c r="E12" s="5" t="s">
        <v>12</v>
      </c>
      <c r="F12" s="93"/>
      <c r="G12" s="93"/>
      <c r="H12" s="93"/>
      <c r="I12" s="93"/>
      <c r="J12" s="93"/>
    </row>
    <row r="13" spans="1:11" ht="24.95" customHeight="1" thickBot="1" x14ac:dyDescent="0.2">
      <c r="B13" s="61" t="s">
        <v>20</v>
      </c>
      <c r="C13" s="62"/>
      <c r="E13" s="5" t="s">
        <v>15</v>
      </c>
      <c r="F13" s="97" t="s">
        <v>56</v>
      </c>
      <c r="G13" s="97"/>
      <c r="H13" s="60"/>
      <c r="I13" s="60"/>
      <c r="J13" s="60"/>
    </row>
    <row r="14" spans="1:11" ht="24.75" customHeight="1" x14ac:dyDescent="0.15">
      <c r="B14" s="72" t="s">
        <v>24</v>
      </c>
      <c r="C14" s="73"/>
      <c r="E14" s="9"/>
      <c r="F14" s="60"/>
      <c r="G14" s="60"/>
      <c r="H14" s="93"/>
      <c r="I14" s="93"/>
      <c r="J14" s="93"/>
    </row>
    <row r="15" spans="1:11" ht="24.95" customHeight="1" x14ac:dyDescent="0.15">
      <c r="B15" s="10" t="s">
        <v>21</v>
      </c>
      <c r="C15" s="44"/>
      <c r="E15" s="11" t="s">
        <v>13</v>
      </c>
      <c r="F15" s="94"/>
      <c r="G15" s="94"/>
      <c r="H15" s="94"/>
      <c r="I15" s="94"/>
      <c r="J15" s="94"/>
    </row>
    <row r="16" spans="1:11" ht="24" customHeight="1" thickBot="1" x14ac:dyDescent="0.2">
      <c r="B16" s="12" t="s">
        <v>22</v>
      </c>
      <c r="C16" s="13" t="s">
        <v>37</v>
      </c>
      <c r="E16" s="11" t="s">
        <v>14</v>
      </c>
      <c r="F16" s="100" t="s">
        <v>16</v>
      </c>
      <c r="G16" s="100"/>
      <c r="H16" s="100"/>
      <c r="I16" s="100"/>
      <c r="J16" s="100"/>
    </row>
    <row r="17" spans="2:10" ht="20.25" customHeight="1" thickBot="1" x14ac:dyDescent="0.2">
      <c r="B17" s="14" t="s">
        <v>23</v>
      </c>
      <c r="C17" s="15"/>
      <c r="D17" s="15"/>
    </row>
    <row r="18" spans="2:10" ht="20.100000000000001" customHeight="1" thickBot="1" x14ac:dyDescent="0.2">
      <c r="B18" s="63" t="s">
        <v>0</v>
      </c>
      <c r="C18" s="64"/>
      <c r="D18" s="65"/>
      <c r="E18" s="76" t="s">
        <v>1</v>
      </c>
      <c r="F18" s="65"/>
      <c r="G18" s="40" t="s">
        <v>2</v>
      </c>
      <c r="H18" s="95" t="s">
        <v>3</v>
      </c>
      <c r="I18" s="96"/>
      <c r="J18" s="41" t="s">
        <v>4</v>
      </c>
    </row>
    <row r="19" spans="2:10" ht="20.100000000000001" customHeight="1" x14ac:dyDescent="0.15">
      <c r="B19" s="69" t="s">
        <v>25</v>
      </c>
      <c r="C19" s="70"/>
      <c r="D19" s="71"/>
      <c r="E19" s="77" t="s">
        <v>32</v>
      </c>
      <c r="F19" s="78"/>
      <c r="G19" s="16"/>
      <c r="H19" s="110">
        <v>48000</v>
      </c>
      <c r="I19" s="111"/>
      <c r="J19" s="17">
        <f t="shared" ref="J19:J24" si="0">G19*H19</f>
        <v>0</v>
      </c>
    </row>
    <row r="20" spans="2:10" ht="20.100000000000001" customHeight="1" x14ac:dyDescent="0.15">
      <c r="B20" s="66" t="s">
        <v>26</v>
      </c>
      <c r="C20" s="67"/>
      <c r="D20" s="68"/>
      <c r="E20" s="83" t="s">
        <v>27</v>
      </c>
      <c r="F20" s="84"/>
      <c r="G20" s="18"/>
      <c r="H20" s="108">
        <v>48000</v>
      </c>
      <c r="I20" s="109"/>
      <c r="J20" s="19">
        <f t="shared" si="0"/>
        <v>0</v>
      </c>
    </row>
    <row r="21" spans="2:10" ht="20.100000000000001" customHeight="1" x14ac:dyDescent="0.15">
      <c r="B21" s="66" t="s">
        <v>28</v>
      </c>
      <c r="C21" s="67"/>
      <c r="D21" s="68"/>
      <c r="E21" s="83" t="s">
        <v>27</v>
      </c>
      <c r="F21" s="84"/>
      <c r="G21" s="20"/>
      <c r="H21" s="106">
        <v>48000</v>
      </c>
      <c r="I21" s="107"/>
      <c r="J21" s="19">
        <f t="shared" si="0"/>
        <v>0</v>
      </c>
    </row>
    <row r="22" spans="2:10" ht="20.100000000000001" customHeight="1" x14ac:dyDescent="0.15">
      <c r="B22" s="66" t="s">
        <v>29</v>
      </c>
      <c r="C22" s="67"/>
      <c r="D22" s="68"/>
      <c r="E22" s="104" t="s">
        <v>27</v>
      </c>
      <c r="F22" s="105"/>
      <c r="G22" s="21"/>
      <c r="H22" s="79">
        <v>48000</v>
      </c>
      <c r="I22" s="80"/>
      <c r="J22" s="19">
        <f t="shared" si="0"/>
        <v>0</v>
      </c>
    </row>
    <row r="23" spans="2:10" ht="20.100000000000001" customHeight="1" x14ac:dyDescent="0.15">
      <c r="B23" s="66" t="s">
        <v>30</v>
      </c>
      <c r="C23" s="67"/>
      <c r="D23" s="68"/>
      <c r="E23" s="83" t="s">
        <v>33</v>
      </c>
      <c r="F23" s="84"/>
      <c r="G23" s="21"/>
      <c r="H23" s="79">
        <v>300000</v>
      </c>
      <c r="I23" s="80"/>
      <c r="J23" s="19">
        <f t="shared" si="0"/>
        <v>0</v>
      </c>
    </row>
    <row r="24" spans="2:10" ht="20.100000000000001" customHeight="1" x14ac:dyDescent="0.15">
      <c r="B24" s="66" t="s">
        <v>31</v>
      </c>
      <c r="C24" s="67"/>
      <c r="D24" s="68"/>
      <c r="E24" s="83" t="s">
        <v>34</v>
      </c>
      <c r="F24" s="84"/>
      <c r="G24" s="21"/>
      <c r="H24" s="79">
        <v>13000</v>
      </c>
      <c r="I24" s="80"/>
      <c r="J24" s="19">
        <f t="shared" si="0"/>
        <v>0</v>
      </c>
    </row>
    <row r="25" spans="2:10" ht="20.100000000000001" customHeight="1" thickBot="1" x14ac:dyDescent="0.2">
      <c r="B25" s="112" t="s">
        <v>36</v>
      </c>
      <c r="C25" s="113"/>
      <c r="D25" s="114"/>
      <c r="E25" s="85" t="s">
        <v>35</v>
      </c>
      <c r="F25" s="86"/>
      <c r="G25" s="42" t="s">
        <v>41</v>
      </c>
      <c r="H25" s="87">
        <v>900</v>
      </c>
      <c r="I25" s="88"/>
      <c r="J25" s="43">
        <f>IF(ISNUMBER(G25)=TRUE,G25*H25,0)</f>
        <v>0</v>
      </c>
    </row>
    <row r="26" spans="2:10" ht="20.100000000000001" customHeight="1" thickBot="1" x14ac:dyDescent="0.2">
      <c r="B26" s="30" t="s">
        <v>40</v>
      </c>
      <c r="C26" s="51" t="s">
        <v>41</v>
      </c>
      <c r="D26" s="51"/>
      <c r="E26" s="51"/>
      <c r="F26" s="51"/>
      <c r="G26" s="52"/>
      <c r="H26" s="117" t="s">
        <v>6</v>
      </c>
      <c r="I26" s="118"/>
      <c r="J26" s="22">
        <f>SUM(J19:J25)</f>
        <v>0</v>
      </c>
    </row>
    <row r="27" spans="2:10" ht="20.100000000000001" customHeight="1" thickBot="1" x14ac:dyDescent="0.2">
      <c r="B27" s="31" t="s">
        <v>42</v>
      </c>
      <c r="C27" s="119"/>
      <c r="D27" s="119"/>
      <c r="E27" s="119"/>
      <c r="F27" s="119"/>
      <c r="G27" s="120"/>
      <c r="H27" s="115" t="s">
        <v>43</v>
      </c>
      <c r="I27" s="116"/>
      <c r="J27" s="23">
        <f>J26*H27/100</f>
        <v>0</v>
      </c>
    </row>
    <row r="28" spans="2:10" ht="20.100000000000001" customHeight="1" thickBot="1" x14ac:dyDescent="0.2">
      <c r="B28" s="90"/>
      <c r="C28" s="91"/>
      <c r="D28" s="91"/>
      <c r="E28" s="91"/>
      <c r="F28" s="91"/>
      <c r="G28" s="92"/>
      <c r="H28" s="81" t="s">
        <v>5</v>
      </c>
      <c r="I28" s="82"/>
      <c r="J28" s="22">
        <f>J26+J27</f>
        <v>0</v>
      </c>
    </row>
    <row r="30" spans="2:10" x14ac:dyDescent="0.15">
      <c r="B30" s="103" t="s">
        <v>51</v>
      </c>
      <c r="C30" s="103"/>
      <c r="D30" s="103"/>
      <c r="E30" s="103"/>
      <c r="F30" s="103"/>
      <c r="G30" s="103"/>
      <c r="H30" s="103"/>
      <c r="I30" s="103"/>
      <c r="J30" s="103"/>
    </row>
    <row r="31" spans="2:10" x14ac:dyDescent="0.15">
      <c r="B31" s="103" t="s">
        <v>17</v>
      </c>
      <c r="C31" s="103"/>
      <c r="D31" s="103"/>
      <c r="E31" s="103"/>
      <c r="F31" s="103"/>
      <c r="G31" s="103"/>
      <c r="H31" s="103"/>
      <c r="I31" s="103"/>
      <c r="J31" s="103"/>
    </row>
    <row r="32" spans="2:10" x14ac:dyDescent="0.15">
      <c r="B32" s="24" t="s">
        <v>52</v>
      </c>
      <c r="C32" s="24"/>
      <c r="D32" s="24"/>
      <c r="E32" s="24"/>
      <c r="F32" s="24"/>
      <c r="G32" s="24"/>
      <c r="H32" s="24"/>
      <c r="I32" s="24"/>
      <c r="J32" s="24"/>
    </row>
    <row r="33" spans="1:11" x14ac:dyDescent="0.15">
      <c r="B33" s="89" t="s">
        <v>53</v>
      </c>
      <c r="C33" s="89"/>
      <c r="D33" s="89"/>
      <c r="E33" s="89"/>
      <c r="F33" s="89"/>
      <c r="G33" s="89"/>
      <c r="H33" s="89"/>
      <c r="I33" s="89"/>
      <c r="J33" s="89"/>
    </row>
    <row r="34" spans="1:11" ht="15" customHeight="1" x14ac:dyDescent="0.15">
      <c r="B34" s="75" t="s">
        <v>18</v>
      </c>
      <c r="C34" s="75"/>
      <c r="D34" s="75"/>
      <c r="E34" s="75"/>
      <c r="F34" s="75"/>
      <c r="G34" s="75"/>
      <c r="H34" s="75"/>
      <c r="I34" s="75"/>
      <c r="J34" s="75"/>
    </row>
    <row r="35" spans="1:11" ht="3" customHeight="1" x14ac:dyDescent="0.15">
      <c r="A35" s="1"/>
      <c r="C35" s="38"/>
      <c r="D35" s="39"/>
      <c r="E35" s="39"/>
      <c r="F35" s="39"/>
      <c r="G35" s="38"/>
      <c r="H35" s="38"/>
      <c r="I35" s="39"/>
      <c r="J35" s="39"/>
      <c r="K35" s="1"/>
    </row>
    <row r="36" spans="1:11" ht="15.75" customHeight="1" x14ac:dyDescent="0.15">
      <c r="A36" s="32"/>
      <c r="B36" s="33" t="s">
        <v>44</v>
      </c>
      <c r="C36" s="53" t="s">
        <v>45</v>
      </c>
      <c r="D36" s="34" t="s">
        <v>46</v>
      </c>
      <c r="E36" s="55"/>
      <c r="F36" s="55"/>
      <c r="G36" s="55"/>
      <c r="H36" s="55"/>
      <c r="I36" s="55"/>
      <c r="J36" s="56"/>
      <c r="K36" s="32"/>
    </row>
    <row r="37" spans="1:11" ht="15.75" customHeight="1" x14ac:dyDescent="0.15">
      <c r="A37" s="32"/>
      <c r="B37" s="35"/>
      <c r="C37" s="54"/>
      <c r="D37" s="36"/>
      <c r="E37" s="57"/>
      <c r="F37" s="58"/>
      <c r="G37" s="58"/>
      <c r="H37" s="58"/>
      <c r="I37" s="58"/>
      <c r="J37" s="59"/>
      <c r="K37" s="32"/>
    </row>
    <row r="38" spans="1:11" ht="15.75" customHeight="1" x14ac:dyDescent="0.15">
      <c r="A38" s="32"/>
      <c r="B38" s="35"/>
      <c r="C38" s="37" t="s">
        <v>47</v>
      </c>
      <c r="D38" s="45"/>
      <c r="E38" s="46"/>
      <c r="F38" s="47"/>
      <c r="G38" s="48" t="s">
        <v>48</v>
      </c>
      <c r="H38" s="49"/>
      <c r="I38" s="46"/>
      <c r="J38" s="47"/>
      <c r="K38" s="32"/>
    </row>
    <row r="39" spans="1:11" x14ac:dyDescent="0.15">
      <c r="A39" s="32"/>
      <c r="B39" s="35"/>
      <c r="C39" s="37" t="s">
        <v>49</v>
      </c>
      <c r="D39" s="45"/>
      <c r="E39" s="46"/>
      <c r="F39" s="47"/>
      <c r="G39" s="48" t="s">
        <v>50</v>
      </c>
      <c r="H39" s="49"/>
      <c r="I39" s="46"/>
      <c r="J39" s="47"/>
      <c r="K39" s="32"/>
    </row>
    <row r="40" spans="1:11" ht="3" customHeight="1" x14ac:dyDescent="0.15">
      <c r="A40" s="1"/>
      <c r="C40" s="38"/>
      <c r="D40" s="39"/>
      <c r="E40" s="39"/>
      <c r="F40" s="39"/>
      <c r="G40" s="38"/>
      <c r="H40" s="38"/>
      <c r="I40" s="39"/>
      <c r="J40" s="39"/>
      <c r="K40" s="1"/>
    </row>
    <row r="41" spans="1:11" ht="15.95" customHeight="1" x14ac:dyDescent="0.15">
      <c r="B41" s="75" t="s">
        <v>55</v>
      </c>
      <c r="C41" s="75"/>
      <c r="D41" s="75"/>
      <c r="E41" s="75"/>
      <c r="F41" s="75"/>
      <c r="G41" s="75"/>
      <c r="H41" s="75"/>
      <c r="I41" s="75"/>
      <c r="J41" s="75"/>
    </row>
    <row r="42" spans="1:11" ht="15.95" customHeight="1" x14ac:dyDescent="0.15">
      <c r="B42" s="74" t="s">
        <v>54</v>
      </c>
      <c r="C42" s="74"/>
      <c r="D42" s="74"/>
      <c r="E42" s="74"/>
      <c r="F42" s="74"/>
      <c r="G42" s="74"/>
      <c r="H42" s="74"/>
      <c r="I42" s="74"/>
      <c r="J42" s="74"/>
    </row>
    <row r="43" spans="1:11" x14ac:dyDescent="0.15">
      <c r="B43" s="25"/>
      <c r="C43" s="25"/>
      <c r="D43" s="25"/>
      <c r="E43" s="25"/>
      <c r="F43" s="25"/>
      <c r="G43" s="25"/>
      <c r="H43" s="25"/>
      <c r="I43" s="25"/>
      <c r="J43" s="25"/>
    </row>
    <row r="50" spans="10:10" x14ac:dyDescent="0.15">
      <c r="J50" s="26">
        <v>44774</v>
      </c>
    </row>
  </sheetData>
  <sheetProtection algorithmName="SHA-512" hashValue="phXilqaAoxjg3r3YRmQJmleiCVbJLOCwccbwDqUE07+hsRTel2F/qorMOXf5A3gDW843aWTJQhK8Y/E7a9LAmw==" saltValue="N92DIbsxII0wdZ8/h6A+XQ==" spinCount="100000" sheet="1" objects="1" scenarios="1" formatCells="0" selectLockedCells="1"/>
  <mergeCells count="61">
    <mergeCell ref="B31:J31"/>
    <mergeCell ref="B24:D24"/>
    <mergeCell ref="B25:D25"/>
    <mergeCell ref="H27:I27"/>
    <mergeCell ref="H24:I24"/>
    <mergeCell ref="E24:F24"/>
    <mergeCell ref="H26:I26"/>
    <mergeCell ref="C27:G27"/>
    <mergeCell ref="I4:J4"/>
    <mergeCell ref="I5:J5"/>
    <mergeCell ref="F16:J16"/>
    <mergeCell ref="B6:F6"/>
    <mergeCell ref="B30:J30"/>
    <mergeCell ref="E21:F21"/>
    <mergeCell ref="E22:F22"/>
    <mergeCell ref="F9:J9"/>
    <mergeCell ref="F10:J10"/>
    <mergeCell ref="H21:I21"/>
    <mergeCell ref="H22:I22"/>
    <mergeCell ref="H13:J13"/>
    <mergeCell ref="H20:I20"/>
    <mergeCell ref="H19:I19"/>
    <mergeCell ref="F11:J11"/>
    <mergeCell ref="F12:J12"/>
    <mergeCell ref="F14:J14"/>
    <mergeCell ref="F15:J15"/>
    <mergeCell ref="E20:F20"/>
    <mergeCell ref="H18:I18"/>
    <mergeCell ref="F13:G13"/>
    <mergeCell ref="B19:D19"/>
    <mergeCell ref="B14:C14"/>
    <mergeCell ref="B42:J42"/>
    <mergeCell ref="B34:J34"/>
    <mergeCell ref="B41:J41"/>
    <mergeCell ref="E18:F18"/>
    <mergeCell ref="E19:F19"/>
    <mergeCell ref="H23:I23"/>
    <mergeCell ref="H28:I28"/>
    <mergeCell ref="B22:D22"/>
    <mergeCell ref="B23:D23"/>
    <mergeCell ref="E23:F23"/>
    <mergeCell ref="E25:F25"/>
    <mergeCell ref="H25:I25"/>
    <mergeCell ref="B33:J33"/>
    <mergeCell ref="B28:G28"/>
    <mergeCell ref="D39:F39"/>
    <mergeCell ref="G39:H39"/>
    <mergeCell ref="I39:J39"/>
    <mergeCell ref="D3:G3"/>
    <mergeCell ref="C26:G26"/>
    <mergeCell ref="C36:C37"/>
    <mergeCell ref="E36:J36"/>
    <mergeCell ref="E37:J37"/>
    <mergeCell ref="D38:F38"/>
    <mergeCell ref="G38:H38"/>
    <mergeCell ref="I38:J38"/>
    <mergeCell ref="F8:J8"/>
    <mergeCell ref="B13:C13"/>
    <mergeCell ref="B18:D18"/>
    <mergeCell ref="B20:D20"/>
    <mergeCell ref="B21:D21"/>
  </mergeCells>
  <phoneticPr fontId="1"/>
  <dataValidations count="4">
    <dataValidation imeMode="off" allowBlank="1" showInputMessage="1" showErrorMessage="1" sqref="G19:G24 I4:J4 I5:J5 F11:J11 F12:J12 F13:G13 F15:J15 D37 I38:J39" xr:uid="{00000000-0002-0000-0000-000000000000}"/>
    <dataValidation imeMode="hiragana" allowBlank="1" showInputMessage="1" showErrorMessage="1" sqref="B26:B27 F8:J8 F9:J9 F10:J10 H13:J13 F14:J14 C15 C26:G26 C27 D39:F39 B28:G28 E36:J36 E37:J37 D38:F38" xr:uid="{00000000-0002-0000-0000-000001000000}"/>
    <dataValidation type="list" allowBlank="1" showInputMessage="1" showErrorMessage="1" sqref="D3:H3" xr:uid="{00000000-0002-0000-0000-000002000000}">
      <formula1>"注　文　書 (一般用),見積依頼書 (一般用)"</formula1>
    </dataValidation>
    <dataValidation type="list" imeMode="off" allowBlank="1" showInputMessage="1" showErrorMessage="1" prompt="リストから選択してください" sqref="G25" xr:uid="{00000000-0002-0000-0000-000003000000}">
      <formula1>"　,1"</formula1>
    </dataValidation>
  </dataValidations>
  <pageMargins left="0.43307086614173229" right="0.19685039370078741" top="0.19685039370078741" bottom="0.19685039370078741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長永昇</dc:creator>
  <cp:lastModifiedBy>高杉　信博</cp:lastModifiedBy>
  <cp:lastPrinted>2019-10-07T04:22:41Z</cp:lastPrinted>
  <dcterms:created xsi:type="dcterms:W3CDTF">2009-07-01T07:32:36Z</dcterms:created>
  <dcterms:modified xsi:type="dcterms:W3CDTF">2022-07-20T05:34:56Z</dcterms:modified>
</cp:coreProperties>
</file>