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50ホームページ\0今年度(2019年度）\20191009依頼\"/>
    </mc:Choice>
  </mc:AlternateContent>
  <bookViews>
    <workbookView xWindow="0" yWindow="0" windowWidth="16605" windowHeight="9435"/>
  </bookViews>
  <sheets>
    <sheet name="Sheet1" sheetId="1" r:id="rId1"/>
    <sheet name="Sheet2" sheetId="2" r:id="rId2"/>
    <sheet name="Sheet3" sheetId="3" r:id="rId3"/>
  </sheets>
  <definedNames>
    <definedName name="_xlnm.Print_Area" localSheetId="0">Sheet1!$A$1:$K$53</definedName>
  </definedNames>
  <calcPr calcId="152511"/>
</workbook>
</file>

<file path=xl/calcChain.xml><?xml version="1.0" encoding="utf-8"?>
<calcChain xmlns="http://schemas.openxmlformats.org/spreadsheetml/2006/main">
  <c r="J26" i="1" l="1"/>
  <c r="H6" i="1" l="1"/>
  <c r="G5" i="1"/>
  <c r="J21" i="1" l="1"/>
  <c r="J22" i="1"/>
  <c r="J23" i="1"/>
  <c r="J24" i="1"/>
  <c r="J25" i="1"/>
  <c r="J27" i="1" l="1"/>
  <c r="J28" i="1" s="1"/>
  <c r="J29" i="1" l="1"/>
</calcChain>
</file>

<file path=xl/comments1.xml><?xml version="1.0" encoding="utf-8"?>
<comments xmlns="http://schemas.openxmlformats.org/spreadsheetml/2006/main">
  <authors>
    <author>日本検査機器工業会</author>
  </authors>
  <commentList>
    <comment ref="C3" authorId="0" shapeId="0">
      <text>
        <r>
          <rPr>
            <b/>
            <sz val="9"/>
            <color indexed="81"/>
            <rFont val="ＭＳ Ｐゴシック"/>
            <family val="3"/>
            <charset val="128"/>
          </rPr>
          <t>選択してください
 注文書／見積依頼書</t>
        </r>
      </text>
    </comment>
    <comment ref="I6" authorId="0" shapeId="0">
      <text>
        <r>
          <rPr>
            <b/>
            <sz val="9"/>
            <color indexed="81"/>
            <rFont val="ＭＳ Ｐゴシック"/>
            <family val="3"/>
            <charset val="128"/>
          </rPr>
          <t>月/日（半角）</t>
        </r>
      </text>
    </comment>
    <comment ref="F17" authorId="0" shapeId="0">
      <text>
        <r>
          <rPr>
            <b/>
            <sz val="9"/>
            <color indexed="81"/>
            <rFont val="ＭＳ Ｐゴシック"/>
            <family val="3"/>
            <charset val="128"/>
          </rPr>
          <t>月/日（半角）
または
年/月/日</t>
        </r>
      </text>
    </comment>
    <comment ref="D38" authorId="0" shapeId="0">
      <text>
        <r>
          <rPr>
            <sz val="9"/>
            <color indexed="81"/>
            <rFont val="ＭＳ Ｐゴシック"/>
            <family val="3"/>
            <charset val="128"/>
          </rPr>
          <t>記号〒は入力不要</t>
        </r>
      </text>
    </comment>
  </commentList>
</comments>
</file>

<file path=xl/sharedStrings.xml><?xml version="1.0" encoding="utf-8"?>
<sst xmlns="http://schemas.openxmlformats.org/spreadsheetml/2006/main" count="56" uniqueCount="55">
  <si>
    <t>品名</t>
    <rPh sb="0" eb="2">
      <t>ヒンメイ</t>
    </rPh>
    <phoneticPr fontId="2"/>
  </si>
  <si>
    <t>型式</t>
    <rPh sb="0" eb="2">
      <t>カタシキ</t>
    </rPh>
    <phoneticPr fontId="2"/>
  </si>
  <si>
    <t>数量</t>
    <rPh sb="0" eb="2">
      <t>スウリョウ</t>
    </rPh>
    <phoneticPr fontId="1"/>
  </si>
  <si>
    <t>単価</t>
    <rPh sb="0" eb="2">
      <t>タンカ</t>
    </rPh>
    <phoneticPr fontId="1"/>
  </si>
  <si>
    <t>金額</t>
    <rPh sb="0" eb="2">
      <t>キンガク</t>
    </rPh>
    <phoneticPr fontId="1"/>
  </si>
  <si>
    <t>合計金額</t>
    <rPh sb="0" eb="2">
      <t>ゴウケイ</t>
    </rPh>
    <rPh sb="2" eb="4">
      <t>キンガク</t>
    </rPh>
    <phoneticPr fontId="1"/>
  </si>
  <si>
    <t>小　計</t>
    <rPh sb="0" eb="1">
      <t>ショウ</t>
    </rPh>
    <rPh sb="2" eb="3">
      <t>ケイ</t>
    </rPh>
    <phoneticPr fontId="1"/>
  </si>
  <si>
    <t xml:space="preserve"> TEL：03-3288-5080　　FAX：03-3288-5081</t>
    <phoneticPr fontId="1"/>
  </si>
  <si>
    <t>会社名:</t>
    <rPh sb="0" eb="3">
      <t>カイシャメイ</t>
    </rPh>
    <phoneticPr fontId="1"/>
  </si>
  <si>
    <t>所属:</t>
    <rPh sb="0" eb="2">
      <t>ショゾク</t>
    </rPh>
    <phoneticPr fontId="1"/>
  </si>
  <si>
    <t>氏名:</t>
    <rPh sb="0" eb="2">
      <t>シメイ</t>
    </rPh>
    <phoneticPr fontId="1"/>
  </si>
  <si>
    <t>電話番号:</t>
    <rPh sb="0" eb="2">
      <t>デンワ</t>
    </rPh>
    <rPh sb="2" eb="4">
      <t>バンゴウ</t>
    </rPh>
    <phoneticPr fontId="1"/>
  </si>
  <si>
    <t>ファックス番号:</t>
    <rPh sb="5" eb="7">
      <t>バンゴウ</t>
    </rPh>
    <phoneticPr fontId="1"/>
  </si>
  <si>
    <t>希望納期：</t>
    <rPh sb="0" eb="2">
      <t>キボウ</t>
    </rPh>
    <rPh sb="2" eb="4">
      <t>ノウキ</t>
    </rPh>
    <phoneticPr fontId="1"/>
  </si>
  <si>
    <t>お支払い条件：</t>
    <rPh sb="1" eb="3">
      <t>シハラ</t>
    </rPh>
    <rPh sb="4" eb="6">
      <t>ジョウケン</t>
    </rPh>
    <phoneticPr fontId="1"/>
  </si>
  <si>
    <t>住所:</t>
    <rPh sb="0" eb="2">
      <t>ジュウショ</t>
    </rPh>
    <phoneticPr fontId="1"/>
  </si>
  <si>
    <t>〒　　　　　</t>
    <phoneticPr fontId="1"/>
  </si>
  <si>
    <t>代金振込み確認後の出荷となります</t>
    <rPh sb="0" eb="2">
      <t>ダイキン</t>
    </rPh>
    <rPh sb="2" eb="4">
      <t>フリコ</t>
    </rPh>
    <rPh sb="5" eb="7">
      <t>カクニン</t>
    </rPh>
    <rPh sb="7" eb="8">
      <t>ゴ</t>
    </rPh>
    <rPh sb="9" eb="11">
      <t>シュッカ</t>
    </rPh>
    <phoneticPr fontId="1"/>
  </si>
  <si>
    <t>　　　送料を請求額に含む元払い発送をご希望の場合には、上表の数量欄でご指示ください。</t>
    <phoneticPr fontId="1"/>
  </si>
  <si>
    <t>送料（元払い希望の場合、注５）</t>
    <rPh sb="0" eb="2">
      <t>ソウリョウ</t>
    </rPh>
    <rPh sb="3" eb="4">
      <t>モト</t>
    </rPh>
    <rPh sb="4" eb="5">
      <t>ハラ</t>
    </rPh>
    <rPh sb="6" eb="8">
      <t>キボウ</t>
    </rPh>
    <rPh sb="9" eb="11">
      <t>バアイ</t>
    </rPh>
    <rPh sb="12" eb="13">
      <t>チュウ</t>
    </rPh>
    <phoneticPr fontId="1"/>
  </si>
  <si>
    <t>佐川急便</t>
    <phoneticPr fontId="1"/>
  </si>
  <si>
    <t>特記事項：</t>
    <rPh sb="0" eb="2">
      <t>トッキ</t>
    </rPh>
    <rPh sb="2" eb="4">
      <t>ジコウ</t>
    </rPh>
    <phoneticPr fontId="1"/>
  </si>
  <si>
    <t>※下表にもご記入願います</t>
    <rPh sb="1" eb="3">
      <t>カヒョウ</t>
    </rPh>
    <rPh sb="6" eb="8">
      <t>キニュウ</t>
    </rPh>
    <rPh sb="8" eb="9">
      <t>ネガ</t>
    </rPh>
    <phoneticPr fontId="1"/>
  </si>
  <si>
    <t>最終仕向地（注３）</t>
    <rPh sb="0" eb="2">
      <t>サイシュウ</t>
    </rPh>
    <rPh sb="2" eb="4">
      <t>シムケ</t>
    </rPh>
    <rPh sb="4" eb="5">
      <t>チ</t>
    </rPh>
    <rPh sb="6" eb="7">
      <t>チュウ</t>
    </rPh>
    <phoneticPr fontId="1"/>
  </si>
  <si>
    <t>国　内</t>
    <rPh sb="0" eb="1">
      <t>クニ</t>
    </rPh>
    <rPh sb="2" eb="3">
      <t>ナイ</t>
    </rPh>
    <phoneticPr fontId="1"/>
  </si>
  <si>
    <t>国　外</t>
    <rPh sb="0" eb="1">
      <t>クニ</t>
    </rPh>
    <rPh sb="2" eb="3">
      <t>ガイ</t>
    </rPh>
    <phoneticPr fontId="1"/>
  </si>
  <si>
    <t>※下記の数量欄に必要数を御入力ください。金額は自動計算されます。</t>
    <rPh sb="1" eb="3">
      <t>カキ</t>
    </rPh>
    <rPh sb="4" eb="6">
      <t>スウリョウ</t>
    </rPh>
    <rPh sb="6" eb="7">
      <t>ラン</t>
    </rPh>
    <rPh sb="8" eb="10">
      <t>ヒツヨウ</t>
    </rPh>
    <rPh sb="10" eb="11">
      <t>スウ</t>
    </rPh>
    <rPh sb="12" eb="13">
      <t>ゴ</t>
    </rPh>
    <rPh sb="13" eb="15">
      <t>ニュウリョク</t>
    </rPh>
    <rPh sb="20" eb="22">
      <t>キンガク</t>
    </rPh>
    <rPh sb="23" eb="25">
      <t>ジドウ</t>
    </rPh>
    <rPh sb="25" eb="27">
      <t>ケイサン</t>
    </rPh>
    <phoneticPr fontId="1"/>
  </si>
  <si>
    <t>○を記入してください</t>
    <rPh sb="2" eb="4">
      <t>キニュウ</t>
    </rPh>
    <phoneticPr fontId="1"/>
  </si>
  <si>
    <t>注３：輸出の際は輸出貿易管理令、外為法、及び関連法規を遵守願います。該非判定依頼書が</t>
    <rPh sb="0" eb="1">
      <t>チュウ</t>
    </rPh>
    <rPh sb="3" eb="5">
      <t>ユシュツ</t>
    </rPh>
    <rPh sb="6" eb="7">
      <t>サイ</t>
    </rPh>
    <rPh sb="8" eb="10">
      <t>ユシュツ</t>
    </rPh>
    <rPh sb="10" eb="12">
      <t>ボウエキ</t>
    </rPh>
    <rPh sb="12" eb="14">
      <t>カンリ</t>
    </rPh>
    <rPh sb="14" eb="15">
      <t>レイ</t>
    </rPh>
    <rPh sb="16" eb="19">
      <t>ガイタメホウ</t>
    </rPh>
    <rPh sb="20" eb="21">
      <t>オヨ</t>
    </rPh>
    <rPh sb="22" eb="24">
      <t>カンレン</t>
    </rPh>
    <rPh sb="24" eb="26">
      <t>ホウキ</t>
    </rPh>
    <rPh sb="27" eb="29">
      <t>ジュンシュ</t>
    </rPh>
    <rPh sb="29" eb="30">
      <t>ネガ</t>
    </rPh>
    <rPh sb="34" eb="35">
      <t>ガイ</t>
    </rPh>
    <rPh sb="35" eb="36">
      <t>ヒ</t>
    </rPh>
    <rPh sb="36" eb="38">
      <t>ハンテイ</t>
    </rPh>
    <rPh sb="38" eb="40">
      <t>イライ</t>
    </rPh>
    <rPh sb="40" eb="41">
      <t>ショ</t>
    </rPh>
    <phoneticPr fontId="1"/>
  </si>
  <si>
    <t>JIMA UT TP-02</t>
    <phoneticPr fontId="1"/>
  </si>
  <si>
    <t>JIMA UT TP-03</t>
    <phoneticPr fontId="1"/>
  </si>
  <si>
    <t xml:space="preserve">ＵＴ試験片タイプ１（UT-Pod） </t>
    <rPh sb="2" eb="4">
      <t>シケン</t>
    </rPh>
    <rPh sb="4" eb="5">
      <t>ヘン</t>
    </rPh>
    <phoneticPr fontId="1"/>
  </si>
  <si>
    <t>ＵＴ試験片タイプ２（UT-Pod）</t>
    <rPh sb="2" eb="4">
      <t>シケン</t>
    </rPh>
    <rPh sb="4" eb="5">
      <t>ヘン</t>
    </rPh>
    <phoneticPr fontId="1"/>
  </si>
  <si>
    <t>ＵＴ試験片タイプ３</t>
    <rPh sb="2" eb="4">
      <t>シケン</t>
    </rPh>
    <rPh sb="4" eb="5">
      <t>ヘン</t>
    </rPh>
    <phoneticPr fontId="1"/>
  </si>
  <si>
    <t>タイプ１＆タイプ２ セット</t>
    <phoneticPr fontId="1"/>
  </si>
  <si>
    <t>JIMA UT TP-0102S</t>
    <phoneticPr fontId="1"/>
  </si>
  <si>
    <t>JIMA UT TP-01B</t>
    <phoneticPr fontId="2"/>
  </si>
  <si>
    <t>注４：納入先が異なる場合は特記事項に記入願います。但し、国内の貴社内(支店等)に限ります。</t>
    <rPh sb="0" eb="1">
      <t>チュウ</t>
    </rPh>
    <phoneticPr fontId="1"/>
  </si>
  <si>
    <t>注２：納期について、通常は常備していますが個数が複数の場合はお問い合わせください。</t>
    <phoneticPr fontId="1"/>
  </si>
  <si>
    <t>注　文　書 (一般用）</t>
  </si>
  <si>
    <t>注文書/見積依頼書一般用 UT06-j01</t>
    <rPh sb="4" eb="6">
      <t>ミツモリ</t>
    </rPh>
    <rPh sb="6" eb="9">
      <t>イライショ</t>
    </rPh>
    <phoneticPr fontId="1"/>
  </si>
  <si>
    <t>該非判定書(注3)</t>
    <rPh sb="0" eb="2">
      <t>ガイヒ</t>
    </rPh>
    <rPh sb="2" eb="4">
      <t>ハンテイ</t>
    </rPh>
    <rPh sb="4" eb="5">
      <t>ショ</t>
    </rPh>
    <rPh sb="6" eb="7">
      <t>チュウ</t>
    </rPh>
    <phoneticPr fontId="1"/>
  </si>
  <si>
    <t>　</t>
  </si>
  <si>
    <t>10</t>
    <phoneticPr fontId="1"/>
  </si>
  <si>
    <t>注１：注文書の受領後、請求書（振込先情報あり）をお送りしますので、代金をお振込み願います。</t>
    <rPh sb="0" eb="1">
      <t>チュウ</t>
    </rPh>
    <rPh sb="3" eb="6">
      <t>チュウモンショ</t>
    </rPh>
    <rPh sb="7" eb="9">
      <t>ジュリョウ</t>
    </rPh>
    <rPh sb="9" eb="10">
      <t>ゴ</t>
    </rPh>
    <rPh sb="11" eb="14">
      <t>セイキュウショ</t>
    </rPh>
    <rPh sb="15" eb="18">
      <t>フリコミサキ</t>
    </rPh>
    <rPh sb="18" eb="20">
      <t>ジョウホウ</t>
    </rPh>
    <rPh sb="25" eb="26">
      <t>オク</t>
    </rPh>
    <rPh sb="33" eb="35">
      <t>ダイキン</t>
    </rPh>
    <rPh sb="37" eb="39">
      <t>フリコ</t>
    </rPh>
    <rPh sb="40" eb="41">
      <t>ネガ</t>
    </rPh>
    <phoneticPr fontId="1"/>
  </si>
  <si>
    <t>直送先</t>
    <rPh sb="0" eb="2">
      <t>チョクソウ</t>
    </rPh>
    <rPh sb="2" eb="3">
      <t>サキ</t>
    </rPh>
    <phoneticPr fontId="1"/>
  </si>
  <si>
    <t>住　　所</t>
    <rPh sb="0" eb="1">
      <t>ジュウ</t>
    </rPh>
    <rPh sb="3" eb="4">
      <t>ショ</t>
    </rPh>
    <phoneticPr fontId="1"/>
  </si>
  <si>
    <t>〒xxx－ｘｘｘｘ</t>
    <phoneticPr fontId="1"/>
  </si>
  <si>
    <t>支店等・部署</t>
    <rPh sb="0" eb="1">
      <t>シ</t>
    </rPh>
    <rPh sb="1" eb="2">
      <t>ミセ</t>
    </rPh>
    <rPh sb="2" eb="3">
      <t>トウ</t>
    </rPh>
    <rPh sb="4" eb="6">
      <t>ブショ</t>
    </rPh>
    <phoneticPr fontId="1"/>
  </si>
  <si>
    <t>電話番号</t>
    <rPh sb="0" eb="2">
      <t>デンワ</t>
    </rPh>
    <rPh sb="2" eb="4">
      <t>バンゴウ</t>
    </rPh>
    <phoneticPr fontId="1"/>
  </si>
  <si>
    <t>氏　　名</t>
    <rPh sb="0" eb="1">
      <t>シ</t>
    </rPh>
    <rPh sb="3" eb="4">
      <t>メイ</t>
    </rPh>
    <phoneticPr fontId="1"/>
  </si>
  <si>
    <t>Fax番号</t>
    <rPh sb="3" eb="5">
      <t>バンゴウ</t>
    </rPh>
    <phoneticPr fontId="1"/>
  </si>
  <si>
    <t>（一社）日本検査機器工業会　事務局御中</t>
    <rPh sb="1" eb="3">
      <t>イチシャ</t>
    </rPh>
    <rPh sb="4" eb="13">
      <t>ニホン</t>
    </rPh>
    <rPh sb="14" eb="17">
      <t>ジムキョク</t>
    </rPh>
    <rPh sb="17" eb="19">
      <t>オンチュウ</t>
    </rPh>
    <phoneticPr fontId="1"/>
  </si>
  <si>
    <t>注５：送料はお客様負担となります。送料を請求書に含む場合は送料の数量欄でご指示ください。</t>
    <rPh sb="17" eb="19">
      <t>ソウリョウ</t>
    </rPh>
    <rPh sb="20" eb="23">
      <t>セイキュウショ</t>
    </rPh>
    <rPh sb="24" eb="25">
      <t>フク</t>
    </rPh>
    <rPh sb="26" eb="28">
      <t>バアイ</t>
    </rPh>
    <rPh sb="29" eb="31">
      <t>ソウリョウ</t>
    </rPh>
    <rPh sb="32" eb="34">
      <t>スウリョウ</t>
    </rPh>
    <rPh sb="34" eb="35">
      <t>ラン</t>
    </rPh>
    <rPh sb="37" eb="39">
      <t>シジ</t>
    </rPh>
    <phoneticPr fontId="1"/>
  </si>
  <si>
    <t>　　　必要な場合はホームページからダウンロードして記入のうえ、本書に添付してください。</t>
    <rPh sb="3" eb="5">
      <t>ヒツヨウ</t>
    </rPh>
    <rPh sb="6" eb="8">
      <t>バアイ</t>
    </rPh>
    <rPh sb="25" eb="27">
      <t>キニュウ</t>
    </rPh>
    <rPh sb="31" eb="33">
      <t>ホンショ</t>
    </rPh>
    <rPh sb="34" eb="36">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</si>
</sst>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円&quot;"/>
    <numFmt numFmtId="177" formatCode="yyyy/m/d;@"/>
    <numFmt numFmtId="178" formatCode="#,##0&quot; 円&quot;"/>
    <numFmt numFmtId="179" formatCode="&quot; &quot;@"/>
    <numFmt numFmtId="180" formatCode="&quot;消費税(&quot;@&quot;%)&quot;"/>
    <numFmt numFmtId="181" formatCode="yyyy&quot;年&quot;m&quot;月&quot;d&quot;日&quot;\(aaa\)"/>
    <numFmt numFmtId="182" formatCode="&quot;〒&quot;@"/>
  </numFmts>
  <fonts count="17" x14ac:knownFonts="1">
    <font>
      <sz val="12"/>
      <color theme="1"/>
      <name val="ＭＳ 明朝"/>
      <family val="1"/>
      <charset val="128"/>
    </font>
    <font>
      <sz val="6"/>
      <name val="ＭＳ 明朝"/>
      <family val="1"/>
      <charset val="128"/>
    </font>
    <font>
      <sz val="6"/>
      <name val="ＭＳ Ｐゴシック"/>
      <family val="3"/>
      <charset val="128"/>
    </font>
    <font>
      <sz val="26"/>
      <color indexed="8"/>
      <name val="ＭＳ Ｐ明朝"/>
      <family val="1"/>
      <charset val="128"/>
    </font>
    <font>
      <u/>
      <sz val="26"/>
      <color indexed="8"/>
      <name val="ＭＳ Ｐ明朝"/>
      <family val="1"/>
      <charset val="128"/>
    </font>
    <font>
      <b/>
      <sz val="9"/>
      <color indexed="81"/>
      <name val="ＭＳ Ｐゴシック"/>
      <family val="3"/>
      <charset val="128"/>
    </font>
    <font>
      <sz val="12"/>
      <color theme="1"/>
      <name val="ＭＳ Ｐ明朝"/>
      <family val="1"/>
      <charset val="128"/>
    </font>
    <font>
      <sz val="11"/>
      <name val="ＭＳ Ｐ明朝"/>
      <family val="1"/>
      <charset val="128"/>
    </font>
    <font>
      <sz val="11"/>
      <color theme="1"/>
      <name val="ＭＳ Ｐ明朝"/>
      <family val="1"/>
      <charset val="128"/>
    </font>
    <font>
      <sz val="16"/>
      <color indexed="8"/>
      <name val="ＭＳ Ｐ明朝"/>
      <family val="1"/>
      <charset val="128"/>
    </font>
    <font>
      <u/>
      <sz val="11"/>
      <color theme="1"/>
      <name val="ＭＳ Ｐ明朝"/>
      <family val="1"/>
      <charset val="128"/>
    </font>
    <font>
      <u/>
      <sz val="12"/>
      <color theme="1"/>
      <name val="ＭＳ Ｐ明朝"/>
      <family val="1"/>
      <charset val="128"/>
    </font>
    <font>
      <sz val="11"/>
      <color indexed="8"/>
      <name val="ＭＳ Ｐ明朝"/>
      <family val="1"/>
      <charset val="128"/>
    </font>
    <font>
      <sz val="10"/>
      <color indexed="8"/>
      <name val="ＭＳ Ｐ明朝"/>
      <family val="1"/>
      <charset val="128"/>
    </font>
    <font>
      <sz val="12"/>
      <name val="ＭＳ Ｐ明朝"/>
      <family val="1"/>
      <charset val="128"/>
    </font>
    <font>
      <sz val="12"/>
      <color indexed="8"/>
      <name val="ＭＳ Ｐ明朝"/>
      <family val="1"/>
      <charset val="128"/>
    </font>
    <font>
      <sz val="9"/>
      <color indexed="8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7" tint="0.59999389629810485"/>
        <bgColor indexed="64"/>
      </patternFill>
    </fill>
  </fills>
  <borders count="49">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s>
  <cellStyleXfs count="1">
    <xf numFmtId="0" fontId="0" fillId="0" borderId="0">
      <alignment vertical="center"/>
    </xf>
  </cellStyleXfs>
  <cellXfs count="126">
    <xf numFmtId="0" fontId="0" fillId="0" borderId="0" xfId="0">
      <alignment vertical="center"/>
    </xf>
    <xf numFmtId="0" fontId="0" fillId="0" borderId="0" xfId="0">
      <alignment vertical="center"/>
    </xf>
    <xf numFmtId="0" fontId="3" fillId="0" borderId="0" xfId="0" applyFont="1">
      <alignment vertical="center"/>
    </xf>
    <xf numFmtId="0" fontId="4" fillId="0" borderId="0" xfId="0" applyFont="1" applyAlignment="1" applyProtection="1">
      <alignment vertical="center"/>
      <protection locked="0"/>
    </xf>
    <xf numFmtId="0" fontId="4" fillId="0" borderId="0" xfId="0" applyFont="1" applyAlignment="1">
      <alignment vertical="center"/>
    </xf>
    <xf numFmtId="0" fontId="6" fillId="0" borderId="0" xfId="0" applyFont="1" applyProtection="1">
      <alignment vertical="center"/>
    </xf>
    <xf numFmtId="0" fontId="6" fillId="0" borderId="0" xfId="0" applyFont="1" applyAlignment="1" applyProtection="1">
      <alignment horizontal="right" vertical="center"/>
    </xf>
    <xf numFmtId="0" fontId="7" fillId="0" borderId="40" xfId="0" applyFont="1" applyFill="1" applyBorder="1" applyAlignment="1" applyProtection="1">
      <alignment horizontal="center" vertical="center" shrinkToFit="1"/>
      <protection locked="0"/>
    </xf>
    <xf numFmtId="0" fontId="7" fillId="0" borderId="19" xfId="0" applyFont="1" applyFill="1" applyBorder="1" applyAlignment="1" applyProtection="1">
      <alignment horizontal="center" vertical="center"/>
      <protection locked="0"/>
    </xf>
    <xf numFmtId="178" fontId="6" fillId="2" borderId="12" xfId="0" applyNumberFormat="1" applyFont="1" applyFill="1" applyBorder="1">
      <alignment vertical="center"/>
    </xf>
    <xf numFmtId="0" fontId="6" fillId="0" borderId="0" xfId="0" applyFont="1">
      <alignment vertical="center"/>
    </xf>
    <xf numFmtId="0" fontId="8" fillId="0" borderId="0" xfId="0" applyFont="1" applyAlignment="1">
      <alignment horizontal="right" vertical="center"/>
    </xf>
    <xf numFmtId="0" fontId="6" fillId="0" borderId="0" xfId="0" applyFont="1" applyBorder="1" applyAlignment="1">
      <alignment horizontal="right" vertical="center"/>
    </xf>
    <xf numFmtId="0" fontId="10" fillId="0" borderId="0" xfId="0" applyFont="1" applyAlignment="1">
      <alignment horizontal="left" vertical="center"/>
    </xf>
    <xf numFmtId="0" fontId="11" fillId="0" borderId="0" xfId="0" applyFont="1" applyAlignment="1">
      <alignment horizontal="left" vertical="center"/>
    </xf>
    <xf numFmtId="0" fontId="6" fillId="0" borderId="0" xfId="0" applyFont="1" applyBorder="1">
      <alignment vertical="center"/>
    </xf>
    <xf numFmtId="0" fontId="6" fillId="0" borderId="6" xfId="0" applyFont="1" applyBorder="1" applyAlignment="1">
      <alignment horizontal="center" vertical="center"/>
    </xf>
    <xf numFmtId="0" fontId="6" fillId="0" borderId="36" xfId="0" applyFont="1" applyBorder="1" applyAlignment="1" applyProtection="1">
      <alignment horizontal="center" vertical="center"/>
      <protection locked="0"/>
    </xf>
    <xf numFmtId="0" fontId="6" fillId="0" borderId="0" xfId="0" applyFont="1" applyAlignment="1">
      <alignment horizontal="right" vertical="center"/>
    </xf>
    <xf numFmtId="0" fontId="6" fillId="0" borderId="7" xfId="0" applyFont="1" applyBorder="1" applyAlignment="1">
      <alignment horizontal="center" vertical="center"/>
    </xf>
    <xf numFmtId="0" fontId="6" fillId="0" borderId="22" xfId="0" applyFont="1" applyBorder="1" applyAlignment="1" applyProtection="1">
      <alignment horizontal="center" vertical="center"/>
      <protection locked="0"/>
    </xf>
    <xf numFmtId="0" fontId="12" fillId="0" borderId="0" xfId="0" applyFont="1">
      <alignment vertical="center"/>
    </xf>
    <xf numFmtId="0" fontId="13" fillId="0" borderId="0" xfId="0" applyFont="1">
      <alignment vertical="center"/>
    </xf>
    <xf numFmtId="0" fontId="6" fillId="0" borderId="4" xfId="0" applyFont="1" applyFill="1" applyBorder="1" applyAlignment="1" applyProtection="1">
      <alignment horizontal="center" vertical="center"/>
      <protection locked="0"/>
    </xf>
    <xf numFmtId="178" fontId="6" fillId="2" borderId="9" xfId="0" applyNumberFormat="1" applyFont="1" applyFill="1" applyBorder="1">
      <alignment vertical="center"/>
    </xf>
    <xf numFmtId="0" fontId="14" fillId="0" borderId="8" xfId="0" applyFont="1" applyBorder="1" applyAlignment="1" applyProtection="1">
      <alignment horizontal="center" vertical="center"/>
      <protection locked="0"/>
    </xf>
    <xf numFmtId="178" fontId="6" fillId="2" borderId="10" xfId="0" applyNumberFormat="1" applyFont="1" applyFill="1" applyBorder="1">
      <alignment vertical="center"/>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xf>
    <xf numFmtId="0" fontId="6" fillId="0" borderId="3" xfId="0" applyFont="1" applyBorder="1" applyAlignment="1" applyProtection="1">
      <alignment horizontal="center" vertical="center"/>
      <protection locked="0"/>
    </xf>
    <xf numFmtId="178" fontId="6" fillId="2" borderId="11" xfId="0" applyNumberFormat="1" applyFont="1" applyFill="1" applyBorder="1">
      <alignment vertical="center"/>
    </xf>
    <xf numFmtId="178" fontId="15" fillId="2" borderId="12" xfId="0" applyNumberFormat="1" applyFont="1" applyFill="1" applyBorder="1">
      <alignment vertical="center"/>
    </xf>
    <xf numFmtId="0" fontId="6" fillId="0" borderId="0" xfId="0" applyFont="1" applyAlignment="1">
      <alignment horizontal="left" vertical="center"/>
    </xf>
    <xf numFmtId="0" fontId="14" fillId="0" borderId="0" xfId="0" applyFont="1" applyAlignment="1" applyProtection="1">
      <alignment vertical="center" wrapText="1"/>
    </xf>
    <xf numFmtId="177" fontId="14" fillId="0" borderId="0" xfId="0" applyNumberFormat="1" applyFont="1" applyAlignment="1" applyProtection="1">
      <alignment horizontal="right" vertical="center"/>
    </xf>
    <xf numFmtId="0" fontId="0" fillId="0" borderId="0" xfId="0" applyFill="1">
      <alignment vertical="center"/>
    </xf>
    <xf numFmtId="0" fontId="11" fillId="0" borderId="0" xfId="0" applyFont="1" applyFill="1" applyAlignment="1">
      <alignment horizontal="right" vertical="center"/>
    </xf>
    <xf numFmtId="0" fontId="6" fillId="0" borderId="43" xfId="0" applyFont="1" applyFill="1" applyBorder="1" applyAlignment="1">
      <alignment horizontal="center" vertical="center" shrinkToFit="1"/>
    </xf>
    <xf numFmtId="0" fontId="6" fillId="0" borderId="0" xfId="0" applyFont="1" applyFill="1">
      <alignment vertical="center"/>
    </xf>
    <xf numFmtId="182" fontId="6" fillId="0" borderId="46" xfId="0" applyNumberFormat="1" applyFont="1" applyFill="1" applyBorder="1" applyAlignment="1" applyProtection="1">
      <alignment horizontal="center" vertical="center"/>
      <protection locked="0"/>
    </xf>
    <xf numFmtId="0" fontId="6" fillId="0" borderId="5"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7" fillId="0" borderId="20" xfId="0" applyFont="1" applyFill="1" applyBorder="1" applyAlignment="1" applyProtection="1">
      <alignment horizontal="left" vertical="center"/>
      <protection locked="0"/>
    </xf>
    <xf numFmtId="0" fontId="7" fillId="0" borderId="21" xfId="0" applyFont="1" applyFill="1" applyBorder="1" applyAlignment="1" applyProtection="1">
      <alignment horizontal="left" vertical="center"/>
      <protection locked="0"/>
    </xf>
    <xf numFmtId="0" fontId="7" fillId="0" borderId="22" xfId="0" applyFont="1" applyFill="1" applyBorder="1" applyAlignment="1" applyProtection="1">
      <alignment horizontal="left" vertical="center"/>
      <protection locked="0"/>
    </xf>
    <xf numFmtId="176" fontId="6" fillId="2" borderId="23" xfId="0" applyNumberFormat="1" applyFont="1" applyFill="1" applyBorder="1" applyAlignment="1">
      <alignment horizontal="right" vertical="center"/>
    </xf>
    <xf numFmtId="176" fontId="6" fillId="2" borderId="24" xfId="0" applyNumberFormat="1" applyFont="1" applyFill="1" applyBorder="1" applyAlignment="1">
      <alignment horizontal="right" vertical="center"/>
    </xf>
    <xf numFmtId="176" fontId="6" fillId="2" borderId="25" xfId="0" applyNumberFormat="1" applyFont="1" applyFill="1" applyBorder="1" applyAlignment="1">
      <alignment horizontal="center" vertical="center"/>
    </xf>
    <xf numFmtId="176" fontId="6" fillId="2" borderId="12" xfId="0" applyNumberFormat="1" applyFont="1" applyFill="1" applyBorder="1" applyAlignment="1">
      <alignment horizontal="center" vertical="center"/>
    </xf>
    <xf numFmtId="180" fontId="6" fillId="2" borderId="25" xfId="0" applyNumberFormat="1" applyFont="1" applyFill="1" applyBorder="1" applyAlignment="1" applyProtection="1">
      <alignment horizontal="center" vertical="center"/>
    </xf>
    <xf numFmtId="180" fontId="6" fillId="2" borderId="12" xfId="0" applyNumberFormat="1" applyFont="1" applyFill="1" applyBorder="1" applyAlignment="1" applyProtection="1">
      <alignment horizontal="center" vertical="center"/>
    </xf>
    <xf numFmtId="0" fontId="6" fillId="2" borderId="25" xfId="0" applyFont="1" applyFill="1" applyBorder="1" applyAlignment="1">
      <alignment horizontal="center" vertical="center"/>
    </xf>
    <xf numFmtId="0" fontId="6" fillId="2" borderId="12" xfId="0" applyFont="1" applyFill="1" applyBorder="1" applyAlignment="1">
      <alignment horizontal="center" vertical="center"/>
    </xf>
    <xf numFmtId="0" fontId="7" fillId="0" borderId="44" xfId="0" applyFont="1" applyFill="1" applyBorder="1" applyAlignment="1" applyProtection="1">
      <alignment horizontal="left" vertical="center"/>
      <protection locked="0"/>
    </xf>
    <xf numFmtId="0" fontId="7" fillId="0" borderId="48" xfId="0" applyFont="1" applyFill="1" applyBorder="1" applyAlignment="1" applyProtection="1">
      <alignment horizontal="left" vertical="center"/>
      <protection locked="0"/>
    </xf>
    <xf numFmtId="179" fontId="14" fillId="2" borderId="38" xfId="0" applyNumberFormat="1" applyFont="1" applyFill="1" applyBorder="1" applyAlignment="1">
      <alignment horizontal="left" vertical="center"/>
    </xf>
    <xf numFmtId="179" fontId="14" fillId="2" borderId="13" xfId="0" applyNumberFormat="1" applyFont="1" applyFill="1" applyBorder="1" applyAlignment="1">
      <alignment horizontal="left" vertical="center"/>
    </xf>
    <xf numFmtId="179" fontId="14" fillId="2" borderId="39" xfId="0" applyNumberFormat="1" applyFont="1" applyFill="1" applyBorder="1" applyAlignment="1">
      <alignment horizontal="left" vertical="center"/>
    </xf>
    <xf numFmtId="179" fontId="14" fillId="2" borderId="15" xfId="0" applyNumberFormat="1" applyFont="1" applyFill="1" applyBorder="1" applyAlignment="1">
      <alignment horizontal="left" vertical="center"/>
    </xf>
    <xf numFmtId="179" fontId="14" fillId="2" borderId="14" xfId="0" applyNumberFormat="1" applyFont="1" applyFill="1" applyBorder="1" applyAlignment="1">
      <alignment horizontal="left" vertical="center"/>
    </xf>
    <xf numFmtId="179" fontId="14" fillId="2" borderId="16" xfId="0" applyNumberFormat="1" applyFont="1" applyFill="1" applyBorder="1" applyAlignment="1">
      <alignment horizontal="left" vertical="center"/>
    </xf>
    <xf numFmtId="0" fontId="6" fillId="0" borderId="13" xfId="0" applyFont="1" applyBorder="1" applyAlignment="1" applyProtection="1">
      <alignment horizontal="center" vertical="center"/>
      <protection locked="0"/>
    </xf>
    <xf numFmtId="181" fontId="6" fillId="0" borderId="13" xfId="0" applyNumberFormat="1" applyFont="1" applyBorder="1" applyAlignment="1" applyProtection="1">
      <alignment horizontal="center" vertical="center"/>
      <protection locked="0"/>
    </xf>
    <xf numFmtId="0" fontId="6" fillId="0" borderId="14" xfId="0" applyFont="1" applyBorder="1" applyAlignment="1">
      <alignment horizontal="left" vertical="center"/>
    </xf>
    <xf numFmtId="0" fontId="6" fillId="0" borderId="14"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181" fontId="6" fillId="0" borderId="14" xfId="0" applyNumberFormat="1" applyFont="1" applyBorder="1" applyAlignment="1" applyProtection="1">
      <alignment horizontal="center" vertical="center"/>
      <protection locked="0"/>
    </xf>
    <xf numFmtId="0" fontId="6" fillId="3" borderId="25" xfId="0" applyFont="1" applyFill="1" applyBorder="1" applyAlignment="1">
      <alignment horizontal="center" vertical="center"/>
    </xf>
    <xf numFmtId="0" fontId="6" fillId="3" borderId="12" xfId="0" applyFont="1" applyFill="1" applyBorder="1" applyAlignment="1">
      <alignment horizontal="center" vertical="center"/>
    </xf>
    <xf numFmtId="0" fontId="6" fillId="0" borderId="31" xfId="0" applyFont="1" applyBorder="1" applyAlignment="1">
      <alignment horizontal="center" vertical="center"/>
    </xf>
    <xf numFmtId="0" fontId="6" fillId="0" borderId="35" xfId="0" applyFont="1" applyBorder="1" applyAlignment="1">
      <alignment horizontal="center" vertical="center"/>
    </xf>
    <xf numFmtId="0" fontId="11" fillId="0" borderId="0" xfId="0" applyFont="1" applyBorder="1" applyAlignment="1" applyProtection="1">
      <alignment horizontal="center" vertical="center"/>
      <protection locked="0"/>
    </xf>
    <xf numFmtId="0" fontId="14" fillId="0" borderId="0" xfId="0" applyFont="1" applyAlignment="1" applyProtection="1">
      <alignment vertical="center" wrapText="1"/>
    </xf>
    <xf numFmtId="0" fontId="14" fillId="0" borderId="0" xfId="0" applyFont="1" applyAlignment="1" applyProtection="1">
      <alignment horizontal="left" vertical="center"/>
    </xf>
    <xf numFmtId="0" fontId="14" fillId="0" borderId="0" xfId="0" applyFont="1" applyAlignment="1" applyProtection="1">
      <alignment horizontal="left" vertical="center" wrapText="1"/>
    </xf>
    <xf numFmtId="0" fontId="14" fillId="3" borderId="29" xfId="0" applyFont="1" applyFill="1" applyBorder="1" applyAlignment="1">
      <alignment horizontal="center" vertical="center"/>
    </xf>
    <xf numFmtId="0" fontId="14" fillId="3" borderId="30" xfId="0" applyFont="1" applyFill="1" applyBorder="1" applyAlignment="1">
      <alignment horizontal="center" vertical="center"/>
    </xf>
    <xf numFmtId="179" fontId="14" fillId="2" borderId="27" xfId="0" applyNumberFormat="1" applyFont="1" applyFill="1" applyBorder="1" applyAlignment="1">
      <alignment horizontal="left" vertical="center"/>
    </xf>
    <xf numFmtId="179" fontId="14" fillId="2" borderId="28" xfId="0" applyNumberFormat="1" applyFont="1" applyFill="1" applyBorder="1" applyAlignment="1">
      <alignment horizontal="left" vertical="center"/>
    </xf>
    <xf numFmtId="176" fontId="6" fillId="2" borderId="26" xfId="0" applyNumberFormat="1" applyFont="1" applyFill="1" applyBorder="1" applyAlignment="1">
      <alignment horizontal="right" vertical="center"/>
    </xf>
    <xf numFmtId="176" fontId="6" fillId="2" borderId="16" xfId="0" applyNumberFormat="1" applyFont="1" applyFill="1" applyBorder="1" applyAlignment="1">
      <alignment horizontal="right" vertical="center"/>
    </xf>
    <xf numFmtId="179" fontId="14" fillId="2" borderId="26" xfId="0" applyNumberFormat="1" applyFont="1" applyFill="1" applyBorder="1" applyAlignment="1">
      <alignment horizontal="center" vertical="center"/>
    </xf>
    <xf numFmtId="179" fontId="14" fillId="2" borderId="16" xfId="0" applyNumberFormat="1" applyFont="1" applyFill="1" applyBorder="1" applyAlignment="1">
      <alignment horizontal="center" vertical="center"/>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179" fontId="14" fillId="2" borderId="17" xfId="0" applyNumberFormat="1" applyFont="1" applyFill="1" applyBorder="1" applyAlignment="1">
      <alignment horizontal="left" vertical="center"/>
    </xf>
    <xf numFmtId="179" fontId="14" fillId="2" borderId="18" xfId="0" applyNumberFormat="1" applyFont="1" applyFill="1" applyBorder="1" applyAlignment="1">
      <alignment horizontal="left" vertical="center"/>
    </xf>
    <xf numFmtId="179" fontId="14" fillId="2" borderId="37" xfId="0" applyNumberFormat="1" applyFont="1" applyFill="1" applyBorder="1" applyAlignment="1">
      <alignment horizontal="left" vertical="center"/>
    </xf>
    <xf numFmtId="179" fontId="14" fillId="2" borderId="32" xfId="0" applyNumberFormat="1" applyFont="1" applyFill="1" applyBorder="1" applyAlignment="1">
      <alignment horizontal="left" vertical="center"/>
    </xf>
    <xf numFmtId="179" fontId="14" fillId="2" borderId="33" xfId="0" applyNumberFormat="1" applyFont="1" applyFill="1" applyBorder="1" applyAlignment="1">
      <alignment horizontal="left" vertical="center"/>
    </xf>
    <xf numFmtId="179" fontId="14" fillId="2" borderId="24" xfId="0" applyNumberFormat="1" applyFont="1" applyFill="1" applyBorder="1" applyAlignment="1">
      <alignment horizontal="left" vertical="center"/>
    </xf>
    <xf numFmtId="0" fontId="14" fillId="3" borderId="25" xfId="0" applyFont="1" applyFill="1" applyBorder="1" applyAlignment="1">
      <alignment horizontal="center" vertical="center"/>
    </xf>
    <xf numFmtId="0" fontId="14" fillId="3" borderId="34" xfId="0" applyFont="1" applyFill="1" applyBorder="1" applyAlignment="1">
      <alignment horizontal="center" vertical="center"/>
    </xf>
    <xf numFmtId="0" fontId="6" fillId="0" borderId="0" xfId="0" applyFont="1" applyAlignment="1" applyProtection="1">
      <alignment horizontal="left" vertical="center"/>
    </xf>
    <xf numFmtId="0" fontId="6" fillId="0" borderId="0" xfId="0" applyFont="1" applyAlignment="1">
      <alignment horizontal="left" vertical="center"/>
    </xf>
    <xf numFmtId="0" fontId="4" fillId="0" borderId="0" xfId="0" applyFont="1" applyAlignment="1" applyProtection="1">
      <alignment horizontal="center" vertical="center"/>
      <protection locked="0"/>
    </xf>
    <xf numFmtId="0" fontId="6" fillId="0" borderId="0" xfId="0" applyFont="1" applyAlignment="1" applyProtection="1">
      <alignment horizontal="right" vertical="center" shrinkToFit="1"/>
    </xf>
    <xf numFmtId="0" fontId="7" fillId="0" borderId="41" xfId="0" applyFont="1" applyFill="1" applyBorder="1" applyAlignment="1" applyProtection="1">
      <alignment horizontal="left" vertical="center" shrinkToFit="1"/>
      <protection locked="0"/>
    </xf>
    <xf numFmtId="0" fontId="7" fillId="0" borderId="35" xfId="0" applyFont="1" applyFill="1" applyBorder="1" applyAlignment="1" applyProtection="1">
      <alignment horizontal="left" vertical="center" shrinkToFit="1"/>
      <protection locked="0"/>
    </xf>
    <xf numFmtId="0" fontId="6" fillId="0" borderId="4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44" xfId="0" applyFont="1" applyFill="1" applyBorder="1" applyAlignment="1" applyProtection="1">
      <alignment vertical="center"/>
      <protection locked="0"/>
    </xf>
    <xf numFmtId="0" fontId="6" fillId="0" borderId="45" xfId="0" applyFont="1" applyFill="1" applyBorder="1" applyAlignment="1" applyProtection="1">
      <alignment vertical="center"/>
      <protection locked="0"/>
    </xf>
    <xf numFmtId="0" fontId="6" fillId="0" borderId="47" xfId="0" applyFont="1" applyFill="1" applyBorder="1" applyAlignment="1" applyProtection="1">
      <alignment horizontal="left" vertical="center"/>
      <protection locked="0"/>
    </xf>
    <xf numFmtId="0" fontId="6" fillId="0" borderId="13"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9" fillId="0" borderId="0" xfId="0" applyFont="1" applyProtection="1">
      <alignment vertical="center"/>
    </xf>
    <xf numFmtId="0" fontId="6" fillId="0" borderId="0" xfId="0" applyFont="1" applyProtection="1">
      <alignment vertical="center"/>
    </xf>
    <xf numFmtId="179" fontId="14" fillId="2" borderId="26" xfId="0" applyNumberFormat="1" applyFont="1" applyFill="1" applyBorder="1" applyAlignment="1" applyProtection="1">
      <alignment horizontal="left" vertical="center"/>
    </xf>
    <xf numFmtId="179" fontId="14" fillId="2" borderId="16" xfId="0" applyNumberFormat="1" applyFont="1" applyFill="1" applyBorder="1" applyAlignment="1" applyProtection="1">
      <alignment horizontal="left" vertical="center"/>
    </xf>
    <xf numFmtId="176" fontId="6" fillId="2" borderId="27" xfId="0" applyNumberFormat="1" applyFont="1" applyFill="1" applyBorder="1" applyAlignment="1" applyProtection="1">
      <alignment horizontal="right" vertical="center"/>
    </xf>
    <xf numFmtId="176" fontId="6" fillId="2" borderId="28" xfId="0" applyNumberFormat="1" applyFont="1" applyFill="1" applyBorder="1" applyAlignment="1" applyProtection="1">
      <alignment horizontal="right" vertical="center"/>
    </xf>
    <xf numFmtId="0" fontId="6" fillId="3" borderId="29" xfId="0" applyFont="1" applyFill="1" applyBorder="1" applyAlignment="1">
      <alignment horizontal="center" vertical="center"/>
    </xf>
    <xf numFmtId="0" fontId="6" fillId="3" borderId="30" xfId="0" applyFont="1" applyFill="1" applyBorder="1" applyAlignment="1">
      <alignment horizontal="center" vertical="center"/>
    </xf>
    <xf numFmtId="176" fontId="14" fillId="2" borderId="26" xfId="0" applyNumberFormat="1" applyFont="1" applyFill="1" applyBorder="1" applyAlignment="1" applyProtection="1">
      <alignment horizontal="right" vertical="center"/>
    </xf>
    <xf numFmtId="176" fontId="14" fillId="2" borderId="16" xfId="0" applyNumberFormat="1" applyFont="1" applyFill="1" applyBorder="1" applyAlignment="1" applyProtection="1">
      <alignment horizontal="right" vertical="center"/>
    </xf>
    <xf numFmtId="176" fontId="6" fillId="2" borderId="26" xfId="0" applyNumberFormat="1" applyFont="1" applyFill="1" applyBorder="1" applyAlignment="1" applyProtection="1">
      <alignment horizontal="right" vertical="center"/>
    </xf>
    <xf numFmtId="176" fontId="6" fillId="2" borderId="16" xfId="0" applyNumberFormat="1" applyFont="1" applyFill="1" applyBorder="1" applyAlignment="1" applyProtection="1">
      <alignment horizontal="right" vertical="center"/>
    </xf>
    <xf numFmtId="0" fontId="6" fillId="0" borderId="26" xfId="0" applyFont="1" applyFill="1" applyBorder="1" applyAlignment="1" applyProtection="1">
      <alignment horizontal="center" vertical="center" shrinkToFit="1"/>
      <protection locked="0"/>
    </xf>
    <xf numFmtId="0" fontId="6" fillId="0" borderId="14" xfId="0" applyFont="1" applyFill="1" applyBorder="1" applyAlignment="1" applyProtection="1">
      <alignment horizontal="center" vertical="center" shrinkToFit="1"/>
      <protection locked="0"/>
    </xf>
    <xf numFmtId="0" fontId="6" fillId="0" borderId="16" xfId="0" applyFont="1" applyFill="1" applyBorder="1" applyAlignment="1" applyProtection="1">
      <alignment horizontal="center" vertical="center" shrinkToFit="1"/>
      <protection locked="0"/>
    </xf>
    <xf numFmtId="0" fontId="6" fillId="0" borderId="26" xfId="0" applyFont="1" applyFill="1" applyBorder="1" applyAlignment="1">
      <alignment horizontal="center" vertical="center"/>
    </xf>
    <xf numFmtId="0" fontId="6" fillId="0" borderId="16"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45</xdr:row>
      <xdr:rowOff>76200</xdr:rowOff>
    </xdr:from>
    <xdr:to>
      <xdr:col>9</xdr:col>
      <xdr:colOff>1181100</xdr:colOff>
      <xdr:row>51</xdr:row>
      <xdr:rowOff>0</xdr:rowOff>
    </xdr:to>
    <xdr:grpSp>
      <xdr:nvGrpSpPr>
        <xdr:cNvPr id="1321" name="グループ化 18"/>
        <xdr:cNvGrpSpPr>
          <a:grpSpLocks/>
        </xdr:cNvGrpSpPr>
      </xdr:nvGrpSpPr>
      <xdr:grpSpPr bwMode="auto">
        <a:xfrm>
          <a:off x="1219200" y="10201275"/>
          <a:ext cx="5676900" cy="1009650"/>
          <a:chOff x="1457325" y="9029700"/>
          <a:chExt cx="5448300" cy="1009650"/>
        </a:xfrm>
      </xdr:grpSpPr>
      <xdr:pic>
        <xdr:nvPicPr>
          <xdr:cNvPr id="1323" name="Picture 1" descr="JIMAorg5"/>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57325" y="9029700"/>
            <a:ext cx="12477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60" name="Text Box 2"/>
          <xdr:cNvSpPr txBox="1">
            <a:spLocks noChangeArrowheads="1"/>
          </xdr:cNvSpPr>
        </xdr:nvSpPr>
        <xdr:spPr bwMode="auto">
          <a:xfrm>
            <a:off x="2663995" y="9039225"/>
            <a:ext cx="4241630" cy="1000125"/>
          </a:xfrm>
          <a:prstGeom prst="rect">
            <a:avLst/>
          </a:prstGeom>
          <a:noFill/>
          <a:ln w="9525">
            <a:noFill/>
            <a:miter lim="800000"/>
            <a:headEnd/>
            <a:tailEnd/>
          </a:ln>
        </xdr:spPr>
        <xdr:txBody>
          <a:bodyPr vertOverflow="clip" wrap="square" lIns="74295" tIns="8890" rIns="74295" bIns="8890" anchor="t" upright="1"/>
          <a:lstStyle/>
          <a:p>
            <a:pPr algn="l" rtl="0">
              <a:lnSpc>
                <a:spcPts val="1700"/>
              </a:lnSpc>
              <a:defRPr sz="1000"/>
            </a:pPr>
            <a:r>
              <a:rPr lang="ja-JP" altLang="en-US" sz="1400" b="0" i="0" u="none" strike="noStrike" baseline="0">
                <a:solidFill>
                  <a:srgbClr val="000000"/>
                </a:solidFill>
                <a:latin typeface="HGP創英ﾌﾟﾚｾﾞﾝｽEB"/>
                <a:ea typeface="HGP創英ﾌﾟﾚｾﾞﾝｽEB"/>
              </a:rPr>
              <a:t>一般社団法人</a:t>
            </a:r>
            <a:endParaRPr lang="ja-JP" altLang="en-US" sz="1400" b="0" i="0" u="none" strike="noStrike" baseline="0">
              <a:solidFill>
                <a:srgbClr val="000000"/>
              </a:solidFill>
              <a:latin typeface="ＭＳ Ｐゴシック"/>
              <a:ea typeface="ＭＳ Ｐゴシック"/>
            </a:endParaRPr>
          </a:p>
          <a:p>
            <a:pPr algn="l" rtl="0">
              <a:lnSpc>
                <a:spcPts val="2400"/>
              </a:lnSpc>
              <a:defRPr sz="1000"/>
            </a:pPr>
            <a:r>
              <a:rPr lang="ja-JP" altLang="en-US" sz="2000" b="0" i="0" u="none" strike="noStrike" baseline="0">
                <a:solidFill>
                  <a:srgbClr val="000000"/>
                </a:solidFill>
                <a:latin typeface="HGP創英ﾌﾟﾚｾﾞﾝｽEB"/>
                <a:ea typeface="HGP創英ﾌﾟﾚｾﾞﾝｽEB"/>
              </a:rPr>
              <a:t>日本検査機器工業会</a:t>
            </a:r>
            <a:endParaRPr lang="ja-JP" altLang="en-US" sz="2000" b="0"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明朝"/>
                <a:ea typeface="ＭＳ 明朝"/>
              </a:rPr>
              <a:t>〒</a:t>
            </a:r>
            <a:r>
              <a:rPr lang="en-US" altLang="ja-JP" sz="1200" b="1" i="0" u="none" strike="noStrike" baseline="0">
                <a:solidFill>
                  <a:srgbClr val="000000"/>
                </a:solidFill>
                <a:latin typeface="ＭＳ 明朝"/>
                <a:ea typeface="ＭＳ 明朝"/>
              </a:rPr>
              <a:t>101-0051</a:t>
            </a:r>
            <a:r>
              <a:rPr lang="ja-JP" altLang="en-US" sz="1200" b="1" i="0" u="none" strike="noStrike" baseline="0">
                <a:solidFill>
                  <a:srgbClr val="000000"/>
                </a:solidFill>
                <a:latin typeface="ＭＳ 明朝"/>
                <a:ea typeface="ＭＳ 明朝"/>
              </a:rPr>
              <a:t>　東京都千代田区神田神保町３－２－５</a:t>
            </a:r>
            <a:endParaRPr lang="ja-JP" altLang="en-US" sz="1200" b="1"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明朝"/>
                <a:ea typeface="ＭＳ 明朝"/>
              </a:rPr>
              <a:t> </a:t>
            </a:r>
            <a:r>
              <a:rPr lang="en-US" altLang="ja-JP" sz="1200" b="1" i="0" u="none" strike="noStrike" baseline="0">
                <a:solidFill>
                  <a:srgbClr val="000000"/>
                </a:solidFill>
                <a:latin typeface="ＭＳ 明朝"/>
                <a:ea typeface="ＭＳ 明朝"/>
              </a:rPr>
              <a:t>TEL: 03-3288-5080,  FAX: 03-3288-5081</a:t>
            </a:r>
          </a:p>
        </xdr:txBody>
      </xdr:sp>
    </xdr:grpSp>
    <xdr:clientData/>
  </xdr:twoCellAnchor>
  <xdr:twoCellAnchor>
    <xdr:from>
      <xdr:col>9</xdr:col>
      <xdr:colOff>504825</xdr:colOff>
      <xdr:row>9</xdr:row>
      <xdr:rowOff>28575</xdr:rowOff>
    </xdr:from>
    <xdr:to>
      <xdr:col>9</xdr:col>
      <xdr:colOff>981075</xdr:colOff>
      <xdr:row>9</xdr:row>
      <xdr:rowOff>295275</xdr:rowOff>
    </xdr:to>
    <xdr:sp macro="" textlink="">
      <xdr:nvSpPr>
        <xdr:cNvPr id="3" name="テキスト ボックス 2"/>
        <xdr:cNvSpPr txBox="1"/>
      </xdr:nvSpPr>
      <xdr:spPr>
        <a:xfrm>
          <a:off x="6219825" y="1752600"/>
          <a:ext cx="4762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アーバン">
      <a:dk1>
        <a:sysClr val="windowText" lastClr="000000"/>
      </a:dk1>
      <a:lt1>
        <a:sysClr val="window" lastClr="FFFFFF"/>
      </a:lt1>
      <a:dk2>
        <a:srgbClr val="424456"/>
      </a:dk2>
      <a:lt2>
        <a:srgbClr val="DEDEDE"/>
      </a:lt2>
      <a:accent1>
        <a:srgbClr val="53548A"/>
      </a:accent1>
      <a:accent2>
        <a:srgbClr val="438086"/>
      </a:accent2>
      <a:accent3>
        <a:srgbClr val="A04DA3"/>
      </a:accent3>
      <a:accent4>
        <a:srgbClr val="C4652D"/>
      </a:accent4>
      <a:accent5>
        <a:srgbClr val="8B5D3D"/>
      </a:accent5>
      <a:accent6>
        <a:srgbClr val="5C92B5"/>
      </a:accent6>
      <a:hlink>
        <a:srgbClr val="67AFBD"/>
      </a:hlink>
      <a:folHlink>
        <a:srgbClr val="C2A87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2"/>
  <sheetViews>
    <sheetView showGridLines="0" tabSelected="1" view="pageBreakPreview" zoomScaleNormal="100" zoomScaleSheetLayoutView="100" workbookViewId="0">
      <selection activeCell="I5" sqref="I5:J5"/>
    </sheetView>
  </sheetViews>
  <sheetFormatPr defaultRowHeight="14.25" x14ac:dyDescent="0.15"/>
  <cols>
    <col min="1" max="1" width="4.375" style="10" customWidth="1"/>
    <col min="2" max="3" width="11.625" style="10" customWidth="1"/>
    <col min="4" max="4" width="9.25" style="10" customWidth="1"/>
    <col min="5" max="5" width="13.625" style="10" customWidth="1"/>
    <col min="6" max="7" width="6" style="10" customWidth="1"/>
    <col min="8" max="8" width="6.625" style="10" customWidth="1"/>
    <col min="9" max="9" width="5.875" style="10" customWidth="1"/>
    <col min="10" max="10" width="17" style="10" customWidth="1"/>
    <col min="11" max="11" width="3.75" style="10" customWidth="1"/>
    <col min="12" max="12" width="9" style="10"/>
    <col min="13" max="14" width="11.625" style="10" customWidth="1"/>
    <col min="15" max="16384" width="9" style="10"/>
  </cols>
  <sheetData>
    <row r="1" spans="1:11" x14ac:dyDescent="0.15">
      <c r="J1" s="11" t="s">
        <v>40</v>
      </c>
    </row>
    <row r="2" spans="1:11" ht="9" customHeight="1" x14ac:dyDescent="0.15"/>
    <row r="3" spans="1:11" s="2" customFormat="1" ht="29.25" customHeight="1" x14ac:dyDescent="0.15">
      <c r="C3" s="98" t="s">
        <v>39</v>
      </c>
      <c r="D3" s="98"/>
      <c r="E3" s="98"/>
      <c r="F3" s="98"/>
      <c r="G3" s="98"/>
      <c r="H3" s="3"/>
      <c r="I3" s="4"/>
      <c r="J3" s="4"/>
    </row>
    <row r="4" spans="1:11" ht="9" customHeight="1" x14ac:dyDescent="0.15"/>
    <row r="5" spans="1:11" ht="18" customHeight="1" x14ac:dyDescent="0.15">
      <c r="B5" s="5"/>
      <c r="C5" s="5"/>
      <c r="D5" s="5"/>
      <c r="E5" s="5"/>
      <c r="F5" s="5"/>
      <c r="G5" s="99" t="str">
        <f>IF(LEFT($C$3,1)="注","注文番号：","見積依頼番号：")</f>
        <v>注文番号：</v>
      </c>
      <c r="H5" s="99"/>
      <c r="I5" s="64"/>
      <c r="J5" s="64"/>
    </row>
    <row r="6" spans="1:11" ht="18" customHeight="1" x14ac:dyDescent="0.15">
      <c r="B6" s="5"/>
      <c r="C6" s="5"/>
      <c r="D6" s="5"/>
      <c r="E6" s="5"/>
      <c r="F6" s="5"/>
      <c r="G6" s="5"/>
      <c r="H6" s="6" t="str">
        <f>IF(LEFT($C$3,1)="注","注 文 日：","依 頼 日：")</f>
        <v>注 文 日：</v>
      </c>
      <c r="I6" s="65"/>
      <c r="J6" s="65"/>
      <c r="K6" s="12"/>
    </row>
    <row r="7" spans="1:11" ht="18.75" x14ac:dyDescent="0.15">
      <c r="A7" s="5"/>
      <c r="B7" s="109" t="s">
        <v>52</v>
      </c>
      <c r="C7" s="109"/>
      <c r="D7" s="109"/>
      <c r="E7" s="109"/>
      <c r="F7" s="110"/>
      <c r="G7" s="5"/>
      <c r="H7" s="5"/>
      <c r="I7" s="5"/>
      <c r="J7" s="5"/>
      <c r="K7" s="5"/>
    </row>
    <row r="8" spans="1:11" x14ac:dyDescent="0.15">
      <c r="A8" s="5"/>
      <c r="B8" s="5" t="s">
        <v>7</v>
      </c>
      <c r="C8" s="5"/>
      <c r="D8" s="5"/>
      <c r="E8" s="5"/>
      <c r="F8" s="5"/>
      <c r="G8" s="5"/>
      <c r="H8" s="5"/>
      <c r="I8" s="5"/>
      <c r="J8" s="5"/>
      <c r="K8" s="5"/>
    </row>
    <row r="9" spans="1:11" x14ac:dyDescent="0.15">
      <c r="A9" s="5"/>
      <c r="B9" s="5"/>
      <c r="C9" s="5"/>
      <c r="D9" s="5"/>
      <c r="E9" s="5"/>
      <c r="F9" s="5"/>
      <c r="G9" s="5"/>
      <c r="H9" s="5"/>
      <c r="I9" s="5"/>
      <c r="J9" s="5"/>
      <c r="K9" s="5"/>
    </row>
    <row r="10" spans="1:11" ht="24.95" customHeight="1" x14ac:dyDescent="0.15">
      <c r="E10" s="6" t="s">
        <v>8</v>
      </c>
      <c r="F10" s="68"/>
      <c r="G10" s="68"/>
      <c r="H10" s="68"/>
      <c r="I10" s="68"/>
      <c r="J10" s="68"/>
    </row>
    <row r="11" spans="1:11" ht="24.95" customHeight="1" x14ac:dyDescent="0.15">
      <c r="E11" s="6" t="s">
        <v>9</v>
      </c>
      <c r="F11" s="67"/>
      <c r="G11" s="67"/>
      <c r="H11" s="67"/>
      <c r="I11" s="67"/>
      <c r="J11" s="67"/>
    </row>
    <row r="12" spans="1:11" ht="24.95" customHeight="1" x14ac:dyDescent="0.15">
      <c r="E12" s="6" t="s">
        <v>10</v>
      </c>
      <c r="F12" s="67"/>
      <c r="G12" s="67"/>
      <c r="H12" s="67"/>
      <c r="I12" s="67"/>
      <c r="J12" s="67"/>
    </row>
    <row r="13" spans="1:11" ht="24.95" customHeight="1" x14ac:dyDescent="0.15">
      <c r="E13" s="6" t="s">
        <v>11</v>
      </c>
      <c r="F13" s="67"/>
      <c r="G13" s="67"/>
      <c r="H13" s="67"/>
      <c r="I13" s="67"/>
      <c r="J13" s="67"/>
    </row>
    <row r="14" spans="1:11" ht="24.95" customHeight="1" thickBot="1" x14ac:dyDescent="0.2">
      <c r="B14" s="13" t="s">
        <v>22</v>
      </c>
      <c r="D14" s="14"/>
      <c r="E14" s="6" t="s">
        <v>12</v>
      </c>
      <c r="F14" s="67"/>
      <c r="G14" s="67"/>
      <c r="H14" s="67"/>
      <c r="I14" s="67"/>
      <c r="J14" s="67"/>
    </row>
    <row r="15" spans="1:11" ht="24.95" customHeight="1" thickBot="1" x14ac:dyDescent="0.2">
      <c r="B15" s="70" t="s">
        <v>23</v>
      </c>
      <c r="C15" s="71"/>
      <c r="E15" s="6" t="s">
        <v>15</v>
      </c>
      <c r="F15" s="74" t="s">
        <v>16</v>
      </c>
      <c r="G15" s="74"/>
      <c r="H15" s="68"/>
      <c r="I15" s="68"/>
      <c r="J15" s="68"/>
    </row>
    <row r="16" spans="1:11" ht="24.75" customHeight="1" x14ac:dyDescent="0.15">
      <c r="B16" s="72" t="s">
        <v>27</v>
      </c>
      <c r="C16" s="73"/>
      <c r="E16" s="15"/>
      <c r="F16" s="68"/>
      <c r="G16" s="68"/>
      <c r="H16" s="67"/>
      <c r="I16" s="67"/>
      <c r="J16" s="67"/>
    </row>
    <row r="17" spans="2:10" ht="24.95" customHeight="1" x14ac:dyDescent="0.15">
      <c r="B17" s="16" t="s">
        <v>24</v>
      </c>
      <c r="C17" s="17"/>
      <c r="E17" s="18" t="s">
        <v>13</v>
      </c>
      <c r="F17" s="69"/>
      <c r="G17" s="69"/>
      <c r="H17" s="69"/>
      <c r="I17" s="69"/>
      <c r="J17" s="69"/>
    </row>
    <row r="18" spans="2:10" ht="24" customHeight="1" thickBot="1" x14ac:dyDescent="0.2">
      <c r="B18" s="19" t="s">
        <v>25</v>
      </c>
      <c r="C18" s="20"/>
      <c r="E18" s="18" t="s">
        <v>14</v>
      </c>
      <c r="F18" s="66" t="s">
        <v>17</v>
      </c>
      <c r="G18" s="66"/>
      <c r="H18" s="66"/>
      <c r="I18" s="66"/>
      <c r="J18" s="66"/>
    </row>
    <row r="19" spans="2:10" ht="20.25" customHeight="1" thickBot="1" x14ac:dyDescent="0.2">
      <c r="B19" s="21" t="s">
        <v>26</v>
      </c>
      <c r="C19" s="22"/>
      <c r="D19" s="22"/>
    </row>
    <row r="20" spans="2:10" ht="18" customHeight="1" thickBot="1" x14ac:dyDescent="0.2">
      <c r="B20" s="94" t="s">
        <v>0</v>
      </c>
      <c r="C20" s="95"/>
      <c r="D20" s="79"/>
      <c r="E20" s="78" t="s">
        <v>1</v>
      </c>
      <c r="F20" s="79"/>
      <c r="G20" s="43" t="s">
        <v>2</v>
      </c>
      <c r="H20" s="115" t="s">
        <v>3</v>
      </c>
      <c r="I20" s="116"/>
      <c r="J20" s="44" t="s">
        <v>4</v>
      </c>
    </row>
    <row r="21" spans="2:10" ht="18" customHeight="1" x14ac:dyDescent="0.15">
      <c r="B21" s="88" t="s">
        <v>31</v>
      </c>
      <c r="C21" s="89"/>
      <c r="D21" s="90"/>
      <c r="E21" s="80" t="s">
        <v>36</v>
      </c>
      <c r="F21" s="81"/>
      <c r="G21" s="23"/>
      <c r="H21" s="113">
        <v>54000</v>
      </c>
      <c r="I21" s="114"/>
      <c r="J21" s="24">
        <f t="shared" ref="J21:J25" si="0">G21*H21</f>
        <v>0</v>
      </c>
    </row>
    <row r="22" spans="2:10" ht="18" customHeight="1" x14ac:dyDescent="0.15">
      <c r="B22" s="61" t="s">
        <v>32</v>
      </c>
      <c r="C22" s="62"/>
      <c r="D22" s="63"/>
      <c r="E22" s="111" t="s">
        <v>29</v>
      </c>
      <c r="F22" s="112"/>
      <c r="G22" s="25"/>
      <c r="H22" s="117">
        <v>54000</v>
      </c>
      <c r="I22" s="118"/>
      <c r="J22" s="26">
        <f t="shared" si="0"/>
        <v>0</v>
      </c>
    </row>
    <row r="23" spans="2:10" ht="18" customHeight="1" x14ac:dyDescent="0.15">
      <c r="B23" s="58" t="s">
        <v>34</v>
      </c>
      <c r="C23" s="59"/>
      <c r="D23" s="60"/>
      <c r="E23" s="111" t="s">
        <v>35</v>
      </c>
      <c r="F23" s="112"/>
      <c r="G23" s="27"/>
      <c r="H23" s="119">
        <v>99000</v>
      </c>
      <c r="I23" s="120"/>
      <c r="J23" s="26">
        <f t="shared" si="0"/>
        <v>0</v>
      </c>
    </row>
    <row r="24" spans="2:10" ht="18" customHeight="1" x14ac:dyDescent="0.15">
      <c r="B24" s="58" t="s">
        <v>33</v>
      </c>
      <c r="C24" s="59"/>
      <c r="D24" s="60"/>
      <c r="E24" s="111" t="s">
        <v>30</v>
      </c>
      <c r="F24" s="112"/>
      <c r="G24" s="27"/>
      <c r="H24" s="119">
        <v>45000</v>
      </c>
      <c r="I24" s="120"/>
      <c r="J24" s="26">
        <f t="shared" si="0"/>
        <v>0</v>
      </c>
    </row>
    <row r="25" spans="2:10" ht="18" customHeight="1" x14ac:dyDescent="0.15">
      <c r="B25" s="61"/>
      <c r="C25" s="62"/>
      <c r="D25" s="63"/>
      <c r="E25" s="84"/>
      <c r="F25" s="85"/>
      <c r="G25" s="28"/>
      <c r="H25" s="82"/>
      <c r="I25" s="83"/>
      <c r="J25" s="26">
        <f t="shared" si="0"/>
        <v>0</v>
      </c>
    </row>
    <row r="26" spans="2:10" ht="18" customHeight="1" thickBot="1" x14ac:dyDescent="0.2">
      <c r="B26" s="91" t="s">
        <v>19</v>
      </c>
      <c r="C26" s="92"/>
      <c r="D26" s="93"/>
      <c r="E26" s="86" t="s">
        <v>20</v>
      </c>
      <c r="F26" s="87"/>
      <c r="G26" s="29" t="s">
        <v>42</v>
      </c>
      <c r="H26" s="48">
        <v>900</v>
      </c>
      <c r="I26" s="49"/>
      <c r="J26" s="30">
        <f>IF(ISNUMBER(G26)=TRUE,G26*H26,0)</f>
        <v>0</v>
      </c>
    </row>
    <row r="27" spans="2:10" ht="20.100000000000001" customHeight="1" thickBot="1" x14ac:dyDescent="0.2">
      <c r="B27" s="7" t="s">
        <v>41</v>
      </c>
      <c r="C27" s="100" t="s">
        <v>42</v>
      </c>
      <c r="D27" s="100"/>
      <c r="E27" s="100"/>
      <c r="F27" s="100"/>
      <c r="G27" s="101"/>
      <c r="H27" s="50" t="s">
        <v>6</v>
      </c>
      <c r="I27" s="51"/>
      <c r="J27" s="31">
        <f>SUM(J21:J26)</f>
        <v>0</v>
      </c>
    </row>
    <row r="28" spans="2:10" ht="20.100000000000001" customHeight="1" thickBot="1" x14ac:dyDescent="0.2">
      <c r="B28" s="8" t="s">
        <v>21</v>
      </c>
      <c r="C28" s="56"/>
      <c r="D28" s="56"/>
      <c r="E28" s="56"/>
      <c r="F28" s="56"/>
      <c r="G28" s="57"/>
      <c r="H28" s="52" t="s">
        <v>43</v>
      </c>
      <c r="I28" s="53"/>
      <c r="J28" s="9">
        <f>J27*H28/100</f>
        <v>0</v>
      </c>
    </row>
    <row r="29" spans="2:10" ht="20.100000000000001" customHeight="1" thickBot="1" x14ac:dyDescent="0.2">
      <c r="B29" s="45"/>
      <c r="C29" s="46"/>
      <c r="D29" s="46"/>
      <c r="E29" s="46"/>
      <c r="F29" s="46"/>
      <c r="G29" s="47"/>
      <c r="H29" s="54" t="s">
        <v>5</v>
      </c>
      <c r="I29" s="55"/>
      <c r="J29" s="31">
        <f>J27+J28</f>
        <v>0</v>
      </c>
    </row>
    <row r="31" spans="2:10" x14ac:dyDescent="0.15">
      <c r="B31" s="96" t="s">
        <v>44</v>
      </c>
      <c r="C31" s="96"/>
      <c r="D31" s="96"/>
      <c r="E31" s="96"/>
      <c r="F31" s="96"/>
      <c r="G31" s="96"/>
      <c r="H31" s="96"/>
      <c r="I31" s="96"/>
      <c r="J31" s="96"/>
    </row>
    <row r="32" spans="2:10" x14ac:dyDescent="0.15">
      <c r="B32" s="96" t="s">
        <v>38</v>
      </c>
      <c r="C32" s="96"/>
      <c r="D32" s="96"/>
      <c r="E32" s="96"/>
      <c r="F32" s="96"/>
      <c r="G32" s="96"/>
      <c r="H32" s="96"/>
      <c r="I32" s="96"/>
      <c r="J32" s="96"/>
    </row>
    <row r="33" spans="2:10" x14ac:dyDescent="0.15">
      <c r="B33" s="32" t="s">
        <v>28</v>
      </c>
      <c r="C33" s="32"/>
      <c r="D33" s="32"/>
      <c r="E33" s="32"/>
      <c r="F33" s="32"/>
      <c r="G33" s="32"/>
      <c r="H33" s="32"/>
      <c r="I33" s="32"/>
      <c r="J33" s="32"/>
    </row>
    <row r="34" spans="2:10" x14ac:dyDescent="0.15">
      <c r="B34" s="97" t="s">
        <v>54</v>
      </c>
      <c r="C34" s="97"/>
      <c r="D34" s="97"/>
      <c r="E34" s="97"/>
      <c r="F34" s="97"/>
      <c r="G34" s="97"/>
      <c r="H34" s="97"/>
      <c r="I34" s="97"/>
      <c r="J34" s="97"/>
    </row>
    <row r="35" spans="2:10" ht="15" customHeight="1" x14ac:dyDescent="0.15">
      <c r="B35" s="76" t="s">
        <v>37</v>
      </c>
      <c r="C35" s="76"/>
      <c r="D35" s="76"/>
      <c r="E35" s="76"/>
      <c r="F35" s="76"/>
      <c r="G35" s="76"/>
      <c r="H35" s="76"/>
      <c r="I35" s="76"/>
      <c r="J35" s="76"/>
    </row>
    <row r="36" spans="2:10" s="1" customFormat="1" ht="3" customHeight="1" x14ac:dyDescent="0.15"/>
    <row r="37" spans="2:10" s="35" customFormat="1" ht="18" customHeight="1" x14ac:dyDescent="0.15">
      <c r="B37" s="36" t="s">
        <v>45</v>
      </c>
      <c r="C37" s="102" t="s">
        <v>46</v>
      </c>
      <c r="D37" s="37" t="s">
        <v>47</v>
      </c>
      <c r="E37" s="104"/>
      <c r="F37" s="104"/>
      <c r="G37" s="104"/>
      <c r="H37" s="104"/>
      <c r="I37" s="104"/>
      <c r="J37" s="105"/>
    </row>
    <row r="38" spans="2:10" s="35" customFormat="1" ht="18" customHeight="1" x14ac:dyDescent="0.15">
      <c r="B38" s="38"/>
      <c r="C38" s="103"/>
      <c r="D38" s="39"/>
      <c r="E38" s="106"/>
      <c r="F38" s="107"/>
      <c r="G38" s="107"/>
      <c r="H38" s="107"/>
      <c r="I38" s="107"/>
      <c r="J38" s="108"/>
    </row>
    <row r="39" spans="2:10" s="35" customFormat="1" ht="18" customHeight="1" x14ac:dyDescent="0.15">
      <c r="B39" s="38"/>
      <c r="C39" s="40" t="s">
        <v>48</v>
      </c>
      <c r="D39" s="121"/>
      <c r="E39" s="122"/>
      <c r="F39" s="123"/>
      <c r="G39" s="124" t="s">
        <v>49</v>
      </c>
      <c r="H39" s="125"/>
      <c r="I39" s="122"/>
      <c r="J39" s="123"/>
    </row>
    <row r="40" spans="2:10" s="35" customFormat="1" ht="18" customHeight="1" x14ac:dyDescent="0.15">
      <c r="B40" s="38"/>
      <c r="C40" s="40" t="s">
        <v>50</v>
      </c>
      <c r="D40" s="121"/>
      <c r="E40" s="122"/>
      <c r="F40" s="123"/>
      <c r="G40" s="124" t="s">
        <v>51</v>
      </c>
      <c r="H40" s="125"/>
      <c r="I40" s="122"/>
      <c r="J40" s="123"/>
    </row>
    <row r="41" spans="2:10" s="1" customFormat="1" ht="3" customHeight="1" x14ac:dyDescent="0.15">
      <c r="B41" s="10"/>
      <c r="C41" s="41"/>
      <c r="D41" s="42"/>
      <c r="E41" s="42"/>
      <c r="F41" s="42"/>
      <c r="G41" s="41"/>
      <c r="H41" s="41"/>
      <c r="I41" s="42"/>
      <c r="J41" s="42"/>
    </row>
    <row r="42" spans="2:10" ht="15.75" customHeight="1" x14ac:dyDescent="0.15">
      <c r="B42" s="77" t="s">
        <v>53</v>
      </c>
      <c r="C42" s="77"/>
      <c r="D42" s="77"/>
      <c r="E42" s="77"/>
      <c r="F42" s="77"/>
      <c r="G42" s="77"/>
      <c r="H42" s="77"/>
      <c r="I42" s="77"/>
      <c r="J42" s="77"/>
    </row>
    <row r="43" spans="2:10" ht="15.75" customHeight="1" x14ac:dyDescent="0.15">
      <c r="B43" s="75" t="s">
        <v>18</v>
      </c>
      <c r="C43" s="75"/>
      <c r="D43" s="75"/>
      <c r="E43" s="75"/>
      <c r="F43" s="75"/>
      <c r="G43" s="75"/>
      <c r="H43" s="75"/>
      <c r="I43" s="75"/>
      <c r="J43" s="75"/>
    </row>
    <row r="44" spans="2:10" ht="15.75" customHeight="1" x14ac:dyDescent="0.15">
      <c r="B44" s="33"/>
      <c r="C44" s="33"/>
      <c r="D44" s="33"/>
      <c r="E44" s="33"/>
      <c r="F44" s="33"/>
      <c r="G44" s="33"/>
      <c r="H44" s="33"/>
      <c r="I44" s="33"/>
      <c r="J44" s="33"/>
    </row>
    <row r="52" spans="10:10" x14ac:dyDescent="0.15">
      <c r="J52" s="34">
        <v>43739</v>
      </c>
    </row>
  </sheetData>
  <sheetProtection password="ED37" sheet="1" objects="1" scenarios="1" formatCells="0" selectLockedCells="1"/>
  <mergeCells count="59">
    <mergeCell ref="D39:F39"/>
    <mergeCell ref="G39:H39"/>
    <mergeCell ref="I39:J39"/>
    <mergeCell ref="D40:F40"/>
    <mergeCell ref="G40:H40"/>
    <mergeCell ref="I40:J40"/>
    <mergeCell ref="C3:G3"/>
    <mergeCell ref="G5:H5"/>
    <mergeCell ref="C27:G27"/>
    <mergeCell ref="C37:C38"/>
    <mergeCell ref="E37:J37"/>
    <mergeCell ref="E38:J38"/>
    <mergeCell ref="B7:F7"/>
    <mergeCell ref="E22:F22"/>
    <mergeCell ref="E23:F23"/>
    <mergeCell ref="E24:F24"/>
    <mergeCell ref="H21:I21"/>
    <mergeCell ref="H20:I20"/>
    <mergeCell ref="H22:I22"/>
    <mergeCell ref="H23:I23"/>
    <mergeCell ref="H24:I24"/>
    <mergeCell ref="F10:J10"/>
    <mergeCell ref="B43:J43"/>
    <mergeCell ref="B35:J35"/>
    <mergeCell ref="B42:J42"/>
    <mergeCell ref="E20:F20"/>
    <mergeCell ref="E21:F21"/>
    <mergeCell ref="H25:I25"/>
    <mergeCell ref="E25:F25"/>
    <mergeCell ref="E26:F26"/>
    <mergeCell ref="B21:D21"/>
    <mergeCell ref="B26:D26"/>
    <mergeCell ref="B20:D20"/>
    <mergeCell ref="B22:D22"/>
    <mergeCell ref="B23:D23"/>
    <mergeCell ref="B31:J31"/>
    <mergeCell ref="B32:J32"/>
    <mergeCell ref="B34:J34"/>
    <mergeCell ref="B24:D24"/>
    <mergeCell ref="B25:D25"/>
    <mergeCell ref="I5:J5"/>
    <mergeCell ref="I6:J6"/>
    <mergeCell ref="F18:J18"/>
    <mergeCell ref="F14:J14"/>
    <mergeCell ref="F16:J16"/>
    <mergeCell ref="F17:J17"/>
    <mergeCell ref="B15:C15"/>
    <mergeCell ref="B16:C16"/>
    <mergeCell ref="F11:J11"/>
    <mergeCell ref="F12:J12"/>
    <mergeCell ref="F13:J13"/>
    <mergeCell ref="F15:G15"/>
    <mergeCell ref="H15:J15"/>
    <mergeCell ref="B29:G29"/>
    <mergeCell ref="H26:I26"/>
    <mergeCell ref="H27:I27"/>
    <mergeCell ref="H28:I28"/>
    <mergeCell ref="H29:I29"/>
    <mergeCell ref="C28:G28"/>
  </mergeCells>
  <phoneticPr fontId="1"/>
  <dataValidations count="5">
    <dataValidation imeMode="off" allowBlank="1" showInputMessage="1" showErrorMessage="1" sqref="G21:G25 I5:J6 F13:J14 F15:G15 F17:J17 D38 I39:J40"/>
    <dataValidation imeMode="hiragana" allowBlank="1" showInputMessage="1" showErrorMessage="1" sqref="B27:B28 M34:M35 F10:J12 C17:C18 D39:F40 C28:G28 B29:G29 E37:J38"/>
    <dataValidation type="list" allowBlank="1" showInputMessage="1" showErrorMessage="1" sqref="B3:J3">
      <formula1>"注　文　書 (一般用）,見積依頼書 (一般用）"</formula1>
    </dataValidation>
    <dataValidation type="list" imeMode="off" allowBlank="1" showInputMessage="1" showErrorMessage="1" prompt="リストから選択してください" sqref="G26">
      <formula1>"　,1"</formula1>
    </dataValidation>
    <dataValidation type="list" imeMode="hiragana" allowBlank="1" showInputMessage="1" showErrorMessage="1" prompt="輸出貿易管理令の該非判定書が必要時はリストから入力してください" sqref="C27:G27">
      <formula1>"　,該非判定書を希望。該非判定依頼書を添付しました。"</formula1>
    </dataValidation>
  </dataValidations>
  <pageMargins left="0.39370078740157483" right="0.19685039370078741" top="0.19685039370078741" bottom="0.19685039370078741" header="0.31496062992125984" footer="0.31496062992125984"/>
  <pageSetup paperSize="9" scale="9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長永昇</dc:creator>
  <cp:lastModifiedBy>日本検査機器工業会</cp:lastModifiedBy>
  <cp:lastPrinted>2019-10-07T06:28:07Z</cp:lastPrinted>
  <dcterms:created xsi:type="dcterms:W3CDTF">2009-07-01T07:32:36Z</dcterms:created>
  <dcterms:modified xsi:type="dcterms:W3CDTF">2019-10-10T01:11:39Z</dcterms:modified>
</cp:coreProperties>
</file>